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firstSheet="1" activeTab="3"/>
  </bookViews>
  <sheets>
    <sheet name="งบทดลอง" sheetId="1" r:id="rId1"/>
    <sheet name="เงินรับฝาก(หมายเหตุ2)" sheetId="2" r:id="rId2"/>
    <sheet name="รายงานรับ-จ่ายเงินสด" sheetId="3" r:id="rId3"/>
    <sheet name="หมายเหตุ 1" sheetId="4" r:id="rId4"/>
    <sheet name="งบแสดงฐานะการเงิน" sheetId="5" r:id="rId5"/>
    <sheet name="งบทรัพย์สิน" sheetId="6" r:id="rId6"/>
    <sheet name="กระดาษทำการ" sheetId="7" r:id="rId7"/>
    <sheet name="รับจ่ายปีงบประมาณ" sheetId="8" r:id="rId8"/>
    <sheet name="หมายเหตุประกอบงบการเงิน" sheetId="9" r:id="rId9"/>
    <sheet name="งบเงินรับจ่าย" sheetId="10" r:id="rId10"/>
  </sheets>
  <definedNames>
    <definedName name="_xlnm.Print_Area" localSheetId="0">'งบทดลอง'!$A$1:$T$209</definedName>
    <definedName name="_xlnm.Print_Area" localSheetId="1">'เงินรับฝาก(หมายเหตุ2)'!$A$1:$W$153</definedName>
    <definedName name="_xlnm.Print_Area" localSheetId="2">'รายงานรับ-จ่ายเงินสด'!$A$1:$Q$133</definedName>
    <definedName name="_xlnm.Print_Area" localSheetId="3">'หมายเหตุ 1'!$A$1:$W$157</definedName>
    <definedName name="_xlnm.Print_Area" localSheetId="8">'หมายเหตุประกอบงบการเงิน'!$A$1:$M$103</definedName>
  </definedNames>
  <calcPr fullCalcOnLoad="1"/>
</workbook>
</file>

<file path=xl/sharedStrings.xml><?xml version="1.0" encoding="utf-8"?>
<sst xmlns="http://schemas.openxmlformats.org/spreadsheetml/2006/main" count="1249" uniqueCount="538">
  <si>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</si>
  <si>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</si>
  <si>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</si>
  <si>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</si>
  <si>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</si>
  <si>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</si>
  <si>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</si>
  <si>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</si>
  <si>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</si>
  <si>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</si>
  <si>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</si>
  <si>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</si>
  <si>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</si>
  <si>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</si>
  <si>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</si>
  <si>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รายจ่ายค้างจ่าย</t>
  </si>
  <si>
    <t>เงินสะสม</t>
  </si>
  <si>
    <t>ลูกหนี้เงินยืมเงินงบประมาณ</t>
  </si>
  <si>
    <t>010</t>
  </si>
  <si>
    <t>022</t>
  </si>
  <si>
    <t>090</t>
  </si>
  <si>
    <t>100</t>
  </si>
  <si>
    <t>120</t>
  </si>
  <si>
    <t>200</t>
  </si>
  <si>
    <t>250</t>
  </si>
  <si>
    <t>270</t>
  </si>
  <si>
    <t>300</t>
  </si>
  <si>
    <t>450</t>
  </si>
  <si>
    <t>500</t>
  </si>
  <si>
    <t>000</t>
  </si>
  <si>
    <t>400</t>
  </si>
  <si>
    <t>821</t>
  </si>
  <si>
    <t>900</t>
  </si>
  <si>
    <t>602</t>
  </si>
  <si>
    <t>700</t>
  </si>
  <si>
    <t>องค์การบริหารส่วนตำบลแวงน้อย  อำเภอแวงน้อย  จังหวัดขอนแก่น</t>
  </si>
  <si>
    <t>รายรับ  (หมายเหตุ 1)</t>
  </si>
  <si>
    <t>-</t>
  </si>
  <si>
    <t>เงินรับฝาก (หมายเหตุ  2)</t>
  </si>
  <si>
    <t>ยอดยกมา</t>
  </si>
  <si>
    <t xml:space="preserve">รับ </t>
  </si>
  <si>
    <t>จ่าย</t>
  </si>
  <si>
    <t>คงเหลือ</t>
  </si>
  <si>
    <t>ภาษีหัก  ณ  ที่จ่าย</t>
  </si>
  <si>
    <t>เงินประกันสัญญา</t>
  </si>
  <si>
    <t>เงินประกันสังคม</t>
  </si>
  <si>
    <t>ค่าใช้จ่ายภาษีบำรุงท้องที่  5 %</t>
  </si>
  <si>
    <t>รวม</t>
  </si>
  <si>
    <t>งบทดลอง</t>
  </si>
  <si>
    <t>#</t>
  </si>
  <si>
    <t>รายจ่ายค้างจ่าย  (หมายเหตุ  3)</t>
  </si>
  <si>
    <t>หมวดที่จ่าย</t>
  </si>
  <si>
    <t>จำนวนเงิน</t>
  </si>
  <si>
    <t>องค์การบริหารส่วนตำบลแวงน้อย   อำเภอแวงน้อย    จังหวัดขอนแก่น</t>
  </si>
  <si>
    <t>เงินรับ</t>
  </si>
  <si>
    <t>เงินจ่าย</t>
  </si>
  <si>
    <t>รายจ่ายตามงบประมาณ</t>
  </si>
  <si>
    <t>เงินรับฝาก(หมายเหตุ 2)</t>
  </si>
  <si>
    <t>เงินฝากธนาคาร(ออมทรัพย์)เลขที่31418-9</t>
  </si>
  <si>
    <t>ลูกหนี้ - เงินยืมงบประมาณ</t>
  </si>
  <si>
    <t>เงินฝากธนาคาร(ออมทรัพย์)เลขที่48091-8</t>
  </si>
  <si>
    <t>เงินฝากธนาคาร(ออมทรัพย์)เลขที่51085-4</t>
  </si>
  <si>
    <t>เงินรับจริงตามงบประมาณ</t>
  </si>
  <si>
    <t>โครงการเศรษฐกิจชุมชน</t>
  </si>
  <si>
    <t>เงินนอกงบประมาณ - โครงการเศรษฐกิจชุมชน</t>
  </si>
  <si>
    <t>เงินทุนสำรองสะสม</t>
  </si>
  <si>
    <t>703</t>
  </si>
  <si>
    <t>เงินฝากธนาคาร(ออมทรัพย์)เลขที่ 100-7</t>
  </si>
  <si>
    <t>เงินฝากธนาคาร ธกส. (ออมทรัพย์)  เลขที่  31418-9</t>
  </si>
  <si>
    <t>เงินฝากธนาคาร ธกส. (ออมทรัพย์)  เลขที่  48091-8</t>
  </si>
  <si>
    <t>เงินฝากธนาคาร ธกส. (ออมทรัพย์)  เลขที่  51085-4</t>
  </si>
  <si>
    <t>เงินฝากธนาคารกรุงไทย (ออมทรัพย์) เลขที่ 05100-7</t>
  </si>
  <si>
    <t>ส่วนลดภาษีบำรุงท้องที่ 6%</t>
  </si>
  <si>
    <t>88</t>
  </si>
  <si>
    <t>ค่าจ้างชั่วคราว</t>
  </si>
  <si>
    <t>เงินฝากธนาคาร(ออมทรัพย์)เลขที่5100-7</t>
  </si>
  <si>
    <t>17</t>
  </si>
  <si>
    <t>รายงานรับ - จ่าย</t>
  </si>
  <si>
    <t>31</t>
  </si>
  <si>
    <t>42</t>
  </si>
  <si>
    <t>130</t>
  </si>
  <si>
    <t>เงินรับฝาก (หมายเหตุ 2)</t>
  </si>
  <si>
    <t>58</t>
  </si>
  <si>
    <t>ลูกหนี้เงินยืมงบประมาณ</t>
  </si>
  <si>
    <t>ประมาณการ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</si>
  <si>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</si>
  <si>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</si>
  <si>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</si>
  <si>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</si>
  <si>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</si>
  <si>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</si>
  <si>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</si>
  <si>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</si>
  <si>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</si>
  <si>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บาท</t>
  </si>
  <si>
    <t>เงินอุดหนุนเฉพาะกิจ</t>
  </si>
  <si>
    <t>เงินฝากธนาคารกรุงไทย (ประจำ 3 เดือน) เลขที่  422-2-03566-1</t>
  </si>
  <si>
    <t>49</t>
  </si>
  <si>
    <t>70</t>
  </si>
  <si>
    <t>16</t>
  </si>
  <si>
    <t>(นายจำนงค์   หน่ายโสก)</t>
  </si>
  <si>
    <t>56</t>
  </si>
  <si>
    <t>85</t>
  </si>
  <si>
    <t xml:space="preserve"> </t>
  </si>
  <si>
    <t>34</t>
  </si>
  <si>
    <t>เงินฝากธนาคาร(ประจำ3 เดือน)566-1</t>
  </si>
  <si>
    <t>เงินฝากธนาคาร(ประจำ 3 เดือน) 566-1</t>
  </si>
  <si>
    <t>25</t>
  </si>
  <si>
    <t>82</t>
  </si>
  <si>
    <t xml:space="preserve">ค่าที่ดินและสิ่งก่อสร้าง        </t>
  </si>
  <si>
    <t xml:space="preserve">เงินอุดหนุน                                       </t>
  </si>
  <si>
    <t xml:space="preserve">ลูกหนี้บ้านท้องถิ่นเพื่อประชาชน    </t>
  </si>
  <si>
    <t xml:space="preserve">ค่าใช้สอย                </t>
  </si>
  <si>
    <t xml:space="preserve">ค่าตอบแทน                           </t>
  </si>
  <si>
    <t>ลูกหนี้เงินยืมเงินอุดหนุนเฉพาะกิจ</t>
  </si>
  <si>
    <t>ลูกหนี้ - เงินยืมเงินอุดหนุนเฉพาะกิจ</t>
  </si>
  <si>
    <t>ลูกหนี้เงินยืม - เงินอุดหนุนเฉพาะกิจ</t>
  </si>
  <si>
    <t>33</t>
  </si>
  <si>
    <t>เงินฝากธนาคาร ธกส. (ออมทรัพย์)  เลขที่  68058-0</t>
  </si>
  <si>
    <t>ค่าบริการทางการแพทย์(กู้ชีพ)</t>
  </si>
  <si>
    <t>ค่าขายแบบ(ไทยเข้มแข็ง)</t>
  </si>
  <si>
    <t>เงินฝากธนาคาร(ออมทรัพย์)เลขที่68058-0</t>
  </si>
  <si>
    <t>เงินกู้ยืม - ธนาคารออมสิน</t>
  </si>
  <si>
    <t>เงินกู้ยืม -  ธกส.</t>
  </si>
  <si>
    <t>เงินกู้ยืม- ธนาคารกรุงไทย</t>
  </si>
  <si>
    <t>เศรษฐกิจชุมชน</t>
  </si>
  <si>
    <t>ค่าปรับผิดสัญญา (ไทยเข้มแข็ง)</t>
  </si>
  <si>
    <t>สินไหมทดแก่หน่วยงานราชการ</t>
  </si>
  <si>
    <t>ศูนย์พัฒนาครอบครัว  (ศพค.)</t>
  </si>
  <si>
    <t>20</t>
  </si>
  <si>
    <t>02</t>
  </si>
  <si>
    <t>89</t>
  </si>
  <si>
    <t>ณ วันที่  30   กันยายน   2553</t>
  </si>
  <si>
    <t>39</t>
  </si>
  <si>
    <t>13</t>
  </si>
  <si>
    <t>46</t>
  </si>
  <si>
    <t>10</t>
  </si>
  <si>
    <t>ลูกหนี้เงินยืมสะสม</t>
  </si>
  <si>
    <t>06</t>
  </si>
  <si>
    <r>
      <t xml:space="preserve">เงินเดือน                              </t>
    </r>
    <r>
      <rPr>
        <sz val="14"/>
        <rFont val="EucrosiaUPC"/>
        <family val="1"/>
      </rPr>
      <t>ลงชื่อ                           ผู้รายงาน</t>
    </r>
  </si>
  <si>
    <r>
      <t xml:space="preserve">ค่าจ้างประจำ                            </t>
    </r>
    <r>
      <rPr>
        <sz val="14"/>
        <rFont val="EucrosiaUPC"/>
        <family val="1"/>
      </rPr>
      <t xml:space="preserve">  (นางสาวพิมพ์ใจ    หล่ามี)</t>
    </r>
  </si>
  <si>
    <r>
      <t xml:space="preserve">ค่าจ้างชั่วคราว                          </t>
    </r>
    <r>
      <rPr>
        <sz val="14"/>
        <rFont val="EucrosiaUPC"/>
        <family val="1"/>
      </rPr>
      <t>เจ้าพนักงานการเงินและบัญชี</t>
    </r>
  </si>
  <si>
    <r>
      <t xml:space="preserve">ค่าวัสดุ                            </t>
    </r>
    <r>
      <rPr>
        <sz val="14"/>
        <rFont val="EucrosiaUPC"/>
        <family val="1"/>
      </rPr>
      <t>ลงชื่อ                          ผู้ตรวจสอบ</t>
    </r>
  </si>
  <si>
    <r>
      <t xml:space="preserve">ค่าสาธารณูปโภค                   </t>
    </r>
    <r>
      <rPr>
        <sz val="14"/>
        <rFont val="EucrosiaUPC"/>
        <family val="1"/>
      </rPr>
      <t xml:space="preserve">  (นางสาวรุ้ง     หน่ายโสก)</t>
    </r>
  </si>
  <si>
    <r>
      <t xml:space="preserve">ค่าครุภัณฑ์                                </t>
    </r>
    <r>
      <rPr>
        <sz val="14"/>
        <rFont val="EucrosiaUPC"/>
        <family val="1"/>
      </rPr>
      <t xml:space="preserve">หัวหน้าส่วนการคลัง </t>
    </r>
  </si>
  <si>
    <r>
      <t xml:space="preserve">ลูกหนี้เงินยืมสะสม           </t>
    </r>
    <r>
      <rPr>
        <sz val="14"/>
        <rFont val="EucrosiaUPC"/>
        <family val="1"/>
      </rPr>
      <t xml:space="preserve"> ลงชื่อ                            ผู้ตรวจสอบ</t>
    </r>
  </si>
  <si>
    <r>
      <t xml:space="preserve">รายจ่ายอื่น ๆ                  </t>
    </r>
    <r>
      <rPr>
        <sz val="14"/>
        <rFont val="EucrosiaUPC"/>
        <family val="1"/>
      </rPr>
      <t xml:space="preserve"> ปลัดองค์การบริหารส่วนตำบลแวงน้อย</t>
    </r>
  </si>
  <si>
    <r>
      <t xml:space="preserve">บัญชีอาคารผ่อนชำระ           </t>
    </r>
    <r>
      <rPr>
        <sz val="14"/>
        <rFont val="EucrosiaUPC"/>
        <family val="1"/>
      </rPr>
      <t xml:space="preserve"> ลงชื่อ                             ผู้อนุมัติ</t>
    </r>
  </si>
  <si>
    <r>
      <t xml:space="preserve">บัญชีรายจ่ายรอจ่าย                    </t>
    </r>
    <r>
      <rPr>
        <sz val="14"/>
        <rFont val="EucrosiaUPC"/>
        <family val="1"/>
      </rPr>
      <t>(นายมงคล    พลบำรุง)</t>
    </r>
  </si>
  <si>
    <r>
      <t xml:space="preserve">เงินรับฝาก  (หมายเหตุ 2)      </t>
    </r>
    <r>
      <rPr>
        <sz val="14"/>
        <rFont val="EucrosiaUPC"/>
        <family val="1"/>
      </rPr>
      <t>นายกองค์การบริหารส่วนตำบลแวงน้อย</t>
    </r>
  </si>
  <si>
    <t xml:space="preserve">งบทดลองประจำเดือน กันยายน  2553  (หลังปรับปรุง)  </t>
  </si>
  <si>
    <t>งบทดลองประจำเดือน กันยายน  2553  (หลังปิดบัญชี)</t>
  </si>
  <si>
    <t>12</t>
  </si>
  <si>
    <t>รายจ่ายผลัดส่งใบสำคัญ</t>
  </si>
  <si>
    <t>04</t>
  </si>
  <si>
    <t>จนถึงปัจจุบัน</t>
  </si>
  <si>
    <t>เกิดขึ้นจริง</t>
  </si>
  <si>
    <t>รหัส</t>
  </si>
  <si>
    <t>บัญชี</t>
  </si>
  <si>
    <t>เดือนนี้</t>
  </si>
  <si>
    <t>ค่าธรรมเนียม ค่าปรับและใบอนุญาต</t>
  </si>
  <si>
    <t>รายได้จากสาธารณูปโภคและการพาณิชย์</t>
  </si>
  <si>
    <t>รายได้จากทุน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</si>
  <si>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</si>
  <si>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</si>
  <si>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</si>
  <si>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</si>
  <si>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</si>
  <si>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</si>
  <si>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</si>
  <si>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</si>
  <si>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ลูกหนี้เงินยืม เงินงบประมาณ</t>
  </si>
  <si>
    <t>รายรับ                          รายจ่าย</t>
  </si>
  <si>
    <t>ยอดยกไป</t>
  </si>
  <si>
    <t>5500</t>
  </si>
  <si>
    <t>5270</t>
  </si>
  <si>
    <t xml:space="preserve"> 000</t>
  </si>
  <si>
    <t>ลูกหนี้เงินยืมเงินสะสม</t>
  </si>
  <si>
    <t>รับฝาก  (หมายเหตุ  2 )</t>
  </si>
  <si>
    <t>ค่าใช้จ่ายค้างจ่าย</t>
  </si>
  <si>
    <t>40</t>
  </si>
  <si>
    <t>ลุกหนี้บ้านท้องถิ่นเพื่อประชาชน</t>
  </si>
  <si>
    <t xml:space="preserve">    หัวหน้าส่วนการคลัง</t>
  </si>
  <si>
    <t>รายจ่ายอื่น  ๆ</t>
  </si>
  <si>
    <t xml:space="preserve">รายงาน รับ - จ่าย เงินสด    </t>
  </si>
  <si>
    <t>เจ้าพนักงานการเงินและบัญชี</t>
  </si>
  <si>
    <t>ลงชื่อ                  ผู้รายงาน</t>
  </si>
  <si>
    <t>(น.ส.พิมพ์ใจ  หล่ามี)</t>
  </si>
  <si>
    <t xml:space="preserve">   (นางสาวรุ้ง   หน่ายโสก)</t>
  </si>
  <si>
    <t xml:space="preserve">   ปลัด  อบต.แวงน้อย</t>
  </si>
  <si>
    <t>(นายมงคล  พลบำรุง)</t>
  </si>
  <si>
    <t>นายก  อบต.แวงน้อย</t>
  </si>
  <si>
    <t>19</t>
  </si>
  <si>
    <t>41</t>
  </si>
  <si>
    <t>94</t>
  </si>
  <si>
    <t xml:space="preserve"> (นางสาวรุ้ง     หน่ายโสก)                  </t>
  </si>
  <si>
    <t xml:space="preserve">                              ปลัดองค์การบริหารส่วนตำบลแวงน้อย           </t>
  </si>
  <si>
    <t xml:space="preserve">                                        (นายจำนงค์   หน่ายโสก)               </t>
  </si>
  <si>
    <r>
      <t>รายรับ</t>
    </r>
    <r>
      <rPr>
        <b/>
        <sz val="14"/>
        <rFont val="EucrosiaUPC"/>
        <family val="1"/>
      </rPr>
      <t xml:space="preserve"> (หมายเหตุ 1)</t>
    </r>
  </si>
  <si>
    <t>หมายเหตุ   1</t>
  </si>
  <si>
    <t xml:space="preserve">                                                      องค์การบริหารส่วนตำบลแวงน้อย    อำเภอแวงน้อย    จังหวัดขอนแก่น</t>
  </si>
  <si>
    <t>ประเภทรายได้</t>
  </si>
  <si>
    <t>รับตั้งแต่ต้นปี</t>
  </si>
  <si>
    <t>รับเดือนนี้</t>
  </si>
  <si>
    <t>รายได้จัดเก็บเอง</t>
  </si>
  <si>
    <t>หมวดภาษีอากร</t>
  </si>
  <si>
    <t>(1) ภาษีโรงเรือนและที่ดิน</t>
  </si>
  <si>
    <t>0101</t>
  </si>
  <si>
    <t>(2) ภาษีบำรุงท้องที่</t>
  </si>
  <si>
    <t>0102</t>
  </si>
  <si>
    <t>(3) ภาษีป้าย</t>
  </si>
  <si>
    <t>0103</t>
  </si>
  <si>
    <t>(4) อากรฆ่าสัตว์และผลประโยชน์อันเกิดจากการฆ่าสัตว์</t>
  </si>
  <si>
    <t>0104</t>
  </si>
  <si>
    <t>(5) ภาษีบำรุง อบจ. จากสถานค้าปลีกยาสูบ</t>
  </si>
  <si>
    <t>0105</t>
  </si>
  <si>
    <t>(6) ภาษีบำรุง อบต. จากสถานค้าปลีกน้ำมัน</t>
  </si>
  <si>
    <t>0106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</si>
  <si>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</si>
  <si>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</si>
  <si>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0121</t>
  </si>
  <si>
    <t>(2) ค่าธรรมเนียมเกี่ยวกับใบอนุญาตการขายสุรา</t>
  </si>
  <si>
    <t>0122</t>
  </si>
  <si>
    <t>(3) ค่าธรรมเนียมเกี่ยวกับใบอนุญาตการพนัน</t>
  </si>
  <si>
    <t>0123</t>
  </si>
  <si>
    <t>(4) ค่าธรรมเนียมเกี่ยวกับการจัดระเบียบจอดยานยนต์</t>
  </si>
  <si>
    <t>0124</t>
  </si>
  <si>
    <t>(5) ค่าธรรมเนียมเกี่ยวกับการควบคุมอาคาร</t>
  </si>
  <si>
    <t>0125</t>
  </si>
  <si>
    <t>(6) ค่าธรรมเนียมเก็บขนขยะมูลฝอย</t>
  </si>
  <si>
    <t>0126</t>
  </si>
  <si>
    <t>(7) ค่าธรรมเนียมเก็บและขนอุจจาระหรือสิ่งปฏิกูล</t>
  </si>
  <si>
    <t>0127</t>
  </si>
  <si>
    <t>(8) ค่าธรรมเนียมในการออกหนังสือรับรองการแจ้งการจัดตั้งสถานที่จำหน่ายอาหาร</t>
  </si>
  <si>
    <t>0128</t>
  </si>
  <si>
    <t>(9) ค่าธรรมเนียมเกี่ยวกับสุสานและฌาปนสถาน</t>
  </si>
  <si>
    <t>0129</t>
  </si>
  <si>
    <t>(10)ค่าธรรมเนียมปิดแผ่นป้ายประกาศหรือข้อความติดตั้งเพื่อโฆษณาแก่ประชาชน</t>
  </si>
  <si>
    <t>0130</t>
  </si>
  <si>
    <t>(11)ค่าธรรมเนียมเกี่ยวกับทะเบียนราษฎร</t>
  </si>
  <si>
    <t>0131</t>
  </si>
  <si>
    <t>(12)ค่าธรรมเนียมเกี่ยวกับบัตรประจำตัวประชาชน</t>
  </si>
  <si>
    <t>0132</t>
  </si>
  <si>
    <t>(13)ค่าธรรมเนียมเกี่ยวกับโรคพิษสุนัขบ้า</t>
  </si>
  <si>
    <t>0133</t>
  </si>
  <si>
    <t>(14)ค่าธรรมเนียมเกี่ยวกับการส่งเสริมและรักษาคุณภาพสิ่งแวดล้อมแห่งชาติ</t>
  </si>
  <si>
    <t>0134</t>
  </si>
  <si>
    <t>(15)ค่าธรรมเนียมบำรุง  อบต. จากผู้เข้าพักในโรงแรม</t>
  </si>
  <si>
    <t>0135</t>
  </si>
  <si>
    <t>(16)ค่าปรับผู้กระทำความผิดกฎหมายการจัดระเบียบจอดยานยนต์</t>
  </si>
  <si>
    <t>0136</t>
  </si>
  <si>
    <t>(17)ค่าปรับผู้กระทำผิดกฎหมายจราจรทางบก</t>
  </si>
  <si>
    <t>0137</t>
  </si>
  <si>
    <t>(18)ค่าปรับผู้กระทำผิดกฎหมายการป้องกันและระงับอัคคีภัย</t>
  </si>
  <si>
    <t>0138</t>
  </si>
  <si>
    <t>(19)ค่าปรับผู้กระทำผิดกฎหมายและข้อบังคับท้องถิ่น</t>
  </si>
  <si>
    <t>0139</t>
  </si>
  <si>
    <t>(20)ค่าปรับการผิดสัญญา</t>
  </si>
  <si>
    <t>0140</t>
  </si>
  <si>
    <t xml:space="preserve">   (ต่อ)</t>
  </si>
  <si>
    <t>(21)ค่าปรับอื่น ๆ</t>
  </si>
  <si>
    <t>0141</t>
  </si>
  <si>
    <t>(22)ค่าใบอนุญาตรับทำการเก็บ ขน หรือกำจัด สิ่งปฏิกูลหรือมูลฝอย</t>
  </si>
  <si>
    <t>0142</t>
  </si>
  <si>
    <t>(23)ค่าใบอนุญาตจัดตั้งตลาด</t>
  </si>
  <si>
    <t>0143</t>
  </si>
  <si>
    <t>(24)ค่าใบอนุญาตจัดตั้งสถานที่จำหน่ายอาหารหรือสถานที่สะสมอาหารในอาคาร</t>
  </si>
  <si>
    <t>0144</t>
  </si>
  <si>
    <t>(25)ค่าใบอนุญาตจำหน่ายสินค้าในที่หรือทางสาธารณะ</t>
  </si>
  <si>
    <t>0145</t>
  </si>
  <si>
    <t>(26)ค่าใบอนุญาตเกี่ยวกับการควบคุมอาคาร</t>
  </si>
  <si>
    <t>0146</t>
  </si>
  <si>
    <t>(27)ค่าใบอนุญาตเกี่ยวกับการโฆษณาโดยใช้เครื่องขยายเสียง</t>
  </si>
  <si>
    <t>0147</t>
  </si>
  <si>
    <t>(28)ค่าใบอนุญาตประกอบกิจการที่เป็นอันตรายต่อสุขภาพและใบอนุญาตอื่น ๆ</t>
  </si>
  <si>
    <t>0148</t>
  </si>
  <si>
    <t>หมวดรายได้จากทรัพย์สิน</t>
  </si>
  <si>
    <t>(1) ค่าเช่าที่ดิน</t>
  </si>
  <si>
    <t>0201</t>
  </si>
  <si>
    <t>(2) ค่าเช่าหรือค่าบริการสถานที่</t>
  </si>
  <si>
    <t>0202</t>
  </si>
  <si>
    <t>(3) ดอกเบี้ยเงินฝากธนาคาร</t>
  </si>
  <si>
    <t>0203</t>
  </si>
  <si>
    <t>(4) เงินปันผลหรือเงินรางวัลต่าง ๆ</t>
  </si>
  <si>
    <t>0204</t>
  </si>
  <si>
    <t>(5) ค่าตอบแทนตามที่กฎหมายกำหนด</t>
  </si>
  <si>
    <t>0205</t>
  </si>
  <si>
    <t>หมวดรายได้จากสาธารณูปโภคและการพาณิชย์</t>
  </si>
  <si>
    <t>(1) เงินสะสมจากการโอนกิจการเฉพาะการ</t>
  </si>
  <si>
    <t>0251</t>
  </si>
  <si>
    <t>(2) เงินสะสมจากการกิจการสาธารณูปโภคหรือการพาณิชย์</t>
  </si>
  <si>
    <t>0252</t>
  </si>
  <si>
    <t>(3) รายได้จากสาธารณูปโภคและการพาณิชย์ (ไม่แยกเป็นงบเฉพาะการ)</t>
  </si>
  <si>
    <t>0253</t>
  </si>
  <si>
    <t>หมวดรายได้เบ็ดเตล็ด</t>
  </si>
  <si>
    <t>(1) เงินที่มีผู้อุทิศให้</t>
  </si>
  <si>
    <t>0301</t>
  </si>
  <si>
    <t>(2) ค่าขายแบบแปลน</t>
  </si>
  <si>
    <t>0302</t>
  </si>
  <si>
    <t>(3) ค่าเขียนแบบแปลน</t>
  </si>
  <si>
    <t>0303</t>
  </si>
  <si>
    <t>(4) ค่าจำหน่ายแบบพิมพ์และคำร้อง</t>
  </si>
  <si>
    <t>0304</t>
  </si>
  <si>
    <t>(5) ค่ารับรองสำเนาและถ่ายเอกสาร</t>
  </si>
  <si>
    <t>0305</t>
  </si>
  <si>
    <t>(6) ค่าสมัครสมาชิกห้องสมุด</t>
  </si>
  <si>
    <t>0306</t>
  </si>
  <si>
    <t>(7) รายได้เบ็ดเตล็ดอื่น ๆ</t>
  </si>
  <si>
    <t>0307</t>
  </si>
  <si>
    <t>หมวดรายได้จากทุน</t>
  </si>
  <si>
    <t>(1) ค่าขายทอดตลาดทรัพย์สิน</t>
  </si>
  <si>
    <t>0351</t>
  </si>
  <si>
    <t>(ต่อ)</t>
  </si>
  <si>
    <t>รายได้ทีรัฐบาลเก็บแล้วจัดสรรให้องค์กรปกครองส่วนท้องถิ่น</t>
  </si>
  <si>
    <t>หมวดภาษีจัดสรร</t>
  </si>
  <si>
    <t>(1) ภาษีและค่าธรรมเนียมรถยนต์หรือล้อเลื่อน</t>
  </si>
  <si>
    <t>(2) ภาษีมูลค่าเพิ่ม</t>
  </si>
  <si>
    <t>(3) ภาษีบำรุง อบจ. จากภาษีมูลค่าเพิ่มที่จัดเก็บตามประมวลรัษฎากร  5%</t>
  </si>
  <si>
    <t>(4) ภาษีธุรกิจเฉพาะ</t>
  </si>
  <si>
    <t>(5) ภาษีสุรา</t>
  </si>
  <si>
    <t>(6) ภาษีสรรพสามิต</t>
  </si>
  <si>
    <t>(7) ภาษีการพนัน</t>
  </si>
  <si>
    <t>(8) ภาษีแสตมป์ยาสูบ</t>
  </si>
  <si>
    <t>(9) ค่าภาคหลวงและค่าธรรมเนียมป่าไม้</t>
  </si>
  <si>
    <t>(10)ค่าภาคหลวงแร่</t>
  </si>
  <si>
    <t>(11)ค่าภาคหลวงหลวงปิโตรเลียม</t>
  </si>
  <si>
    <t>(12)เงินที่เก็บตามกฎหมายว่าด้วยอุทยานแห่งชาติ</t>
  </si>
  <si>
    <t>(13)ค่าธรรมเนียมจดทะเบียนสิทธิและนิติกรรม</t>
  </si>
  <si>
    <t>(14)อากรประทานบัตรและอาชญาบัตรประมง</t>
  </si>
  <si>
    <t>(15)อากรรังนกอีแอ่น</t>
  </si>
  <si>
    <t>(16)ค่าธรรมเนียมน้ำบาดาลและใช้น้ำบาดาล</t>
  </si>
  <si>
    <t>(17)ค่าธรรมเนียมสนามบิน</t>
  </si>
  <si>
    <t>รายได้ที่รัฐบาลอนุมัติให้องค์กรปกครองส่วนท้องถิ่น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</si>
  <si>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</si>
  <si>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เงินอุดหนุนเพื่อการบูรณะท้องถิ่นและกิจการอื่นทั่วไป(หรือเงินอุดหนุนทั่วไป)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</si>
  <si>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</si>
  <si>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</si>
  <si>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รายได้ที่รัฐบาลอนุมัติให้โดยระบุวัตถุประสงค์</t>
  </si>
  <si>
    <t>หมวดเงินอุดหนุนเฉพาะกิจ</t>
  </si>
  <si>
    <t>(1) เงินอุดหนุนเฉพาะกิจด้านการศึกษา</t>
  </si>
  <si>
    <t>(2) เงินอุดหนุนเฉพาะกิจเพื่อเป็นโครงสร้างพื้นฐาน</t>
  </si>
  <si>
    <t>งบแสดงฐานะการเงิน</t>
  </si>
  <si>
    <t>ณ วันที่  30  กันยายน  2553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</si>
  <si>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</si>
  <si>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</si>
  <si>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</si>
  <si>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</si>
  <si>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เงินรับฝาก(หมายเหตุ2)</t>
  </si>
  <si>
    <t>ลูกหนี้บ้านท้องถิ่นเพื่อประชาชน</t>
  </si>
  <si>
    <t>เงินฝากธนาคารธกส.(ออมทรัพย์)เลขที่ 31418-9</t>
  </si>
  <si>
    <t>เงินฝากธนาคารธกส.(ออมทรัพย์)เลขที่ 48091-8</t>
  </si>
  <si>
    <t>โครงการบ้านท้องถิ่นเพื่อประชาชนผ่อนชำระ</t>
  </si>
  <si>
    <t>เงินฝากธนาคารธกส.(ออมทรัพย์)เลขที่51085-4</t>
  </si>
  <si>
    <t>เงินทุนสำรองสะสม 25%</t>
  </si>
  <si>
    <t>เงินฝากธนาคารธกส.(ออมทรัพย์)เลขที่68058-0</t>
  </si>
  <si>
    <t>เงินฝากธนาคารกรุงไทย(ออมทรัพย์)เลขที่ 05100-7</t>
  </si>
  <si>
    <t>เงินฝากธนาคารกรุงไทย(ประจำ 3 เดือน)  03566-1</t>
  </si>
  <si>
    <t>บวก รายรับจริงสูงกว่ารายจ่ายจริง</t>
  </si>
  <si>
    <t>บวก เงินสะสมระหว่างปี</t>
  </si>
  <si>
    <t>หัก จ่ายขาดเงินสะสม</t>
  </si>
  <si>
    <t>หัก เงินทุนสำรอง 25%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</si>
  <si>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</si>
  <si>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</si>
  <si>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</si>
  <si>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</si>
  <si>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</si>
  <si>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</si>
  <si>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</si>
  <si>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 xml:space="preserve">จำนวนเงิน </t>
  </si>
  <si>
    <t>ก.อสังหาริมทรัพย์</t>
  </si>
  <si>
    <t>ที่ดิน</t>
  </si>
  <si>
    <t>ที่สาธารณะประโยชน์หนองแวงสุ่ม</t>
  </si>
  <si>
    <t>ศาลาอเนกประสงค์</t>
  </si>
  <si>
    <t>งบส.ส.</t>
  </si>
  <si>
    <t>อาคารอเนกประสงค์</t>
  </si>
  <si>
    <t>รายได้ อบต.</t>
  </si>
  <si>
    <t>ร้านค้าชุมชน</t>
  </si>
  <si>
    <t>อาคารศูนย์ฝึกอาชีพตำบล</t>
  </si>
  <si>
    <t>โครงการกระตุ้นเศรษฐกิจ ปี 2545</t>
  </si>
  <si>
    <t>โรงอาหารและโรงครัวศพด. บ้านนาจาน ม. 10</t>
  </si>
  <si>
    <t>โรงอาหารและโรงครัวศพด. บ้านหนองแขม 2 ม. 13</t>
  </si>
  <si>
    <t>ถังเก็บน้ำใน คสล.</t>
  </si>
  <si>
    <t>เสาธง</t>
  </si>
  <si>
    <t>รั้วสำนักงาน</t>
  </si>
  <si>
    <t>โรงจอดรถอเนกประสงค์</t>
  </si>
  <si>
    <t>และศูนย์ประสานงานอปพร.</t>
  </si>
  <si>
    <t>อาคารศูนย์วิทยุสื่อสารและอยู่เวรยาม</t>
  </si>
  <si>
    <t>อาคารศูนย์พัฒนาเด็กเล็กบ้านหนองแขม</t>
  </si>
  <si>
    <t>รวมอสังหาริมทรัพย์</t>
  </si>
  <si>
    <t>ข.สังหาริมทรัพย์</t>
  </si>
  <si>
    <t>เครื่องใช้สำนักงาน</t>
  </si>
  <si>
    <t>ลงชื่อ                                   ผู้ตรวจสอบ</t>
  </si>
  <si>
    <t>ลงชื่อ                                          ผู้อนุมัติ</t>
  </si>
  <si>
    <t xml:space="preserve">     (นางสาวพิมพ์ใจ     หล่ามี)                       (นางสาวรุ้ง     หน่ายโสก)</t>
  </si>
  <si>
    <t>(นายมงคล         พลบำรุง)</t>
  </si>
  <si>
    <t xml:space="preserve"> เจ้าพนักงานการเงินและบัญชี                         หัวหน้าส่วนการคลัง</t>
  </si>
  <si>
    <t xml:space="preserve">                                                               ปลัดองค์การบริหารส่วนตำบลแวงน้อย</t>
  </si>
  <si>
    <t xml:space="preserve">                              นายกองค์การบริหารส่วนตำบลแวงน้อย</t>
  </si>
  <si>
    <t>ลงชื่อ                                    ผู้รายงาน        ลงชื่อ                            ผู้ตรวจสอบ</t>
  </si>
  <si>
    <t>กระดาษทำการ</t>
  </si>
  <si>
    <t>ใบผ่านรายการบัญชีทั่วไป</t>
  </si>
  <si>
    <t>ใบผ่านการบัญชีมาตรฐาน</t>
  </si>
  <si>
    <t>งบแสดงฐานการเงิน</t>
  </si>
  <si>
    <t>ณ 30 กันยายน 2553</t>
  </si>
  <si>
    <t>ปรับปรุง</t>
  </si>
  <si>
    <t>(ปิดบัญชี)</t>
  </si>
  <si>
    <t>ณ  30  กันยายน 2553</t>
  </si>
  <si>
    <t>หนี้เสินและทุน</t>
  </si>
  <si>
    <t>เงินฝากธกส.เลขที่ 31418-9</t>
  </si>
  <si>
    <t>เงินฝากธกส.เลขที่ 48091-8</t>
  </si>
  <si>
    <t>เงินฝากธกส.เลขที่ 51085-4</t>
  </si>
  <si>
    <t>เงินฝากธกส.เลขที่ 68058-0</t>
  </si>
  <si>
    <t>เงินฝากธนาคารกรุงไทย เลขที่05100-7</t>
  </si>
  <si>
    <t>เงินฝากธนาคารกรุงไทย เลขที่03566-1</t>
  </si>
  <si>
    <t>รายจ่ายอื่น</t>
  </si>
  <si>
    <t>เงินรายรับ(หมายเหตุ1)</t>
  </si>
  <si>
    <t>600</t>
  </si>
  <si>
    <t>บัญชีอาคารผ่อนชำระ</t>
  </si>
  <si>
    <t>เงินนอกงบประมาณ-โครงการเศรษฐกิจชุมชน</t>
  </si>
  <si>
    <t xml:space="preserve">เงินทุนสำรองสะสม </t>
  </si>
  <si>
    <t>งบรายรับ-รายจ่าย ตามงบประมาณ ประจำปี พ.ศ. 2553</t>
  </si>
  <si>
    <t>รายรับ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</si>
  <si>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</si>
  <si>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</si>
  <si>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</si>
  <si>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</si>
  <si>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</si>
  <si>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ค่าปรับและค่าใบอนุญาต</t>
  </si>
  <si>
    <t>เงินอุดหนุนทั่วไป</t>
  </si>
  <si>
    <t>รวมเงินตามประมาณการรายรับ</t>
  </si>
  <si>
    <t xml:space="preserve">                </t>
  </si>
  <si>
    <t>รายจ่ายจริง</t>
  </si>
  <si>
    <t xml:space="preserve">เงินเดือน </t>
  </si>
  <si>
    <t>รายจ่ายอื่น ๆ</t>
  </si>
  <si>
    <t>รวมเงินตามประมาณการรายจ่าย</t>
  </si>
  <si>
    <t>นายกองค์กาบริหารส่วนตำบลแวงน้อย</t>
  </si>
  <si>
    <t xml:space="preserve">            (นายมงคล     พลบำรุง)</t>
  </si>
  <si>
    <t xml:space="preserve">                                                (นางสาวรุ้ง           หน่ายโสก)</t>
  </si>
  <si>
    <t xml:space="preserve">                                                  หัวหน้าส่วนการคลัง</t>
  </si>
  <si>
    <t>ลงชื่อ                                      ผู้ตรวจ</t>
  </si>
  <si>
    <t>ลงชื่อ                                    ผู้อนุมัติ</t>
  </si>
  <si>
    <t xml:space="preserve">              ลงชื่อ                                 ผู้รายงาน                        </t>
  </si>
  <si>
    <t xml:space="preserve">          (นางสาพิมพ์ใจ         หล่ามี)                           </t>
  </si>
  <si>
    <t xml:space="preserve">    เจ้าพนักงานการเงินและบัญชี                          </t>
  </si>
  <si>
    <t xml:space="preserve">        ลงชื่อ                               ผู้ตรวจ</t>
  </si>
  <si>
    <t>ตั้งแต่วันที่ 1 ตุลาคม 2552ถึง วันที่  30 กันยายน  2553</t>
  </si>
  <si>
    <t xml:space="preserve">  ปลัดองค์การบริหารส่วนตำบลแวงน้อย</t>
  </si>
  <si>
    <t xml:space="preserve">            (นายจำนงค์     หน่ายโสก)</t>
  </si>
  <si>
    <t xml:space="preserve">    (นางสาวพิมพ์ใจ     หล่ามี)                                           (นางสาวรุ้ง            หน่ายโสก)                                  (นายจำนงค์      หน่ายโสก)                                    (นายมงคล   พลบำรุง)</t>
  </si>
  <si>
    <t xml:space="preserve">ลงชื่อ                                          ผู้รายงาน                  ลงชื่อ                                           ผู้ตรวจสอบ           ลงชื่อ                                      ผู้ตรวจสอบ                ลงชื่อ                                   </t>
  </si>
  <si>
    <t xml:space="preserve">          ผู้อนุมัติ</t>
  </si>
  <si>
    <t>เงินสะสม 30 กันยายน 2553</t>
  </si>
  <si>
    <t>เงินสะสม 1 ตุลาคม 2552</t>
  </si>
  <si>
    <t>หัก สำรองเงินรายรับปี 53</t>
  </si>
  <si>
    <t xml:space="preserve">  เจ้าพนักงานการเงินและบัญชี                                           หัวหน้าส่วนการคลัง                                   ปลัดองค์การบริหารส่วนตำบลแวงน้อย                 นายกองค์การบริหารส่วนตำบลแวงน้อย</t>
  </si>
  <si>
    <t>(นางสาวรุ้ง     หน่ายโสก)</t>
  </si>
  <si>
    <t>หัวหน้าส่วนการคลัง</t>
  </si>
  <si>
    <t>องค์การบริหารส่วนตำบลแวงน้อย</t>
  </si>
  <si>
    <t>รายจ่ายที่รอจ่าย</t>
  </si>
  <si>
    <t>ประจำปีงบประมาณ   พ.ศ.2553</t>
  </si>
  <si>
    <t>เลขที่ฎีกา</t>
  </si>
  <si>
    <t>หมวด/ประเภท</t>
  </si>
  <si>
    <t>จำนวนเงินที่รอจ่าย</t>
  </si>
  <si>
    <t>หมายเหตุ</t>
  </si>
  <si>
    <t>ป.425/983</t>
  </si>
  <si>
    <t>ค่าตอบแทน/ประโยชน์ตอบแทนอื่นเป็นกรณีพิเศษ (โบนัส)</t>
  </si>
  <si>
    <t>รวมทั้งสิ้น</t>
  </si>
  <si>
    <t>ผู้จัดทำ</t>
  </si>
  <si>
    <t>(ลงชื่อ).......................................................</t>
  </si>
  <si>
    <t>(นางสาวพิมพ์ใจ     หล่ามี)</t>
  </si>
  <si>
    <t>ผู้ตรวจสอบ</t>
  </si>
  <si>
    <t>ศ193/976</t>
  </si>
  <si>
    <t>รายจ่ายอื่นๆ/โครงการอาหารกลางวันศูนย์พัฒนาเด็กเล็กบ้านนาจาน</t>
  </si>
  <si>
    <t>ศ194/977</t>
  </si>
  <si>
    <t>รายจ่ายอื่นๆ/โครงการอาหารกลางวันศูนย์พัฒนาเด็กเล็กบ้านหนองแขม</t>
  </si>
  <si>
    <t>ศ195/978</t>
  </si>
  <si>
    <t>ค่าวัสดุ/วัสดุอาหารเสริม (นม)โรงเรียนสังกัด  สพฐ.</t>
  </si>
  <si>
    <t>ศ196/979</t>
  </si>
  <si>
    <t>ค่าวัสดุ/วัสดุอาหารเสริม (นม)ศูนย์พัฒนาเด็กเล็ก</t>
  </si>
  <si>
    <t>ช062/980</t>
  </si>
  <si>
    <t>ที่ดินและสิ่งก่อสร้าง/โครงการปรับปรุงอาคารสำนักงาน  อบต.แวงน้อย</t>
  </si>
  <si>
    <t>ช063/981</t>
  </si>
  <si>
    <t>ที่ดินและสิ่งก่อสร้าง/โครงการปรับปรุงศูนย์ฝึกอาชีพ  อบต.แวงน้อย</t>
  </si>
  <si>
    <t>ช064/982</t>
  </si>
  <si>
    <t>ที่ดินและสิ่งก่อสร้าง/โครงการก่อสร้างห้องน้ำห้องส้วม  สำนักงาน  อบต.แวงน้อย</t>
  </si>
  <si>
    <r>
      <t>รายจ่ายเงินอุดหนุนเฉพาะกิจ</t>
    </r>
    <r>
      <rPr>
        <sz val="14"/>
        <rFont val="EucrosiaUPC"/>
        <family val="1"/>
      </rPr>
      <t xml:space="preserve">    (นายจำนงค์    หน่ายโสก)    </t>
    </r>
  </si>
  <si>
    <t>98</t>
  </si>
  <si>
    <r>
      <t xml:space="preserve">รายจ่ายเงินอุดหนุนเฉพาะกิจ </t>
    </r>
    <r>
      <rPr>
        <sz val="14"/>
        <rFont val="EucrosiaUPC"/>
        <family val="1"/>
      </rPr>
      <t xml:space="preserve">   (นายจำนงค์    หน่ายโสก)    </t>
    </r>
  </si>
  <si>
    <t>บัญชีเงินรายจ่ายรอจ่าย(หมายเหตุ 3)</t>
  </si>
  <si>
    <t>รายจ่ายค้างจ่าย  (หมายเหตุ 4)</t>
  </si>
  <si>
    <t>รายจ่ายค้างจ่าย(หมายเหตุ 4)</t>
  </si>
  <si>
    <t>บัญชีรายจ่ายรอจ่าย(หมายเหตุ3)</t>
  </si>
  <si>
    <t xml:space="preserve">                                                  รายรับจริงประกอบงบทดลองและเงินรับ-จ่าย   ประจำเดือน  ตุลาคม   2553</t>
  </si>
  <si>
    <t xml:space="preserve">                                                                               ณ  วันที่  31  เดือน   ตุลาคม   2553</t>
  </si>
  <si>
    <t>78</t>
  </si>
  <si>
    <t xml:space="preserve">งบทดลองประจำเดือน ตุลาคม 2553  </t>
  </si>
  <si>
    <t>ณ วันที่  31   ตุลาคม   2553</t>
  </si>
  <si>
    <t xml:space="preserve">ลูกหนี้เงินยืมสะสม            </t>
  </si>
  <si>
    <t>รายจ่ายอื่น                       ลงชื่อ                             ผู้ตรวจสอบ</t>
  </si>
  <si>
    <t>ลูกหนี้บ้านท้องถิ่นเพื่อประชาชน     ปลัดองค์การบริหารส่วนตำบลแวงน้อย</t>
  </si>
  <si>
    <t>รายจ่ายเงินอุดหนุนเฉพาะกิจ           (นายจำนงค์   หน่ายโสก)</t>
  </si>
  <si>
    <t>22</t>
  </si>
  <si>
    <r>
      <t xml:space="preserve">งบกลาง                             </t>
    </r>
    <r>
      <rPr>
        <sz val="14"/>
        <rFont val="EucrosiaUPC"/>
        <family val="1"/>
      </rPr>
      <t>ลงชื่อ                           ผู้รายงาน</t>
    </r>
  </si>
  <si>
    <r>
      <t xml:space="preserve">เงินเดือน                            </t>
    </r>
    <r>
      <rPr>
        <sz val="14"/>
        <rFont val="EucrosiaUPC"/>
        <family val="1"/>
      </rPr>
      <t xml:space="preserve">  (นางสาวพิมพ์ใจ    หล่ามี)</t>
    </r>
  </si>
  <si>
    <t>110</t>
  </si>
  <si>
    <r>
      <t xml:space="preserve">ค่าจ้างประจำ                       </t>
    </r>
    <r>
      <rPr>
        <sz val="14"/>
        <rFont val="EucrosiaUPC"/>
        <family val="1"/>
      </rPr>
      <t>เจ้าพนักงานการเงินและบัญชี</t>
    </r>
  </si>
  <si>
    <t>54</t>
  </si>
  <si>
    <t>เงินทุนสำรองสะสม  25 %</t>
  </si>
  <si>
    <t>66</t>
  </si>
  <si>
    <t>35</t>
  </si>
  <si>
    <t>#86,587</t>
  </si>
  <si>
    <t>190,000.-</t>
  </si>
  <si>
    <t>โครงการปรับปรุงอาคารศูนย์ฝึกอาชีพ  อบต.แวงน้อย</t>
  </si>
  <si>
    <t>142,000.-</t>
  </si>
  <si>
    <t>อาหารเสริม (นม)  ศูนย์พัฒนาเด็กเล็ก</t>
  </si>
  <si>
    <t>อาหารเสริม (นม)  สพฐ.</t>
  </si>
  <si>
    <t>13,635.-</t>
  </si>
  <si>
    <t>353,525.12</t>
  </si>
  <si>
    <t>ปีงบประมาณ  2554</t>
  </si>
  <si>
    <t>ลูกหนี้เงินยืมอุดหนุนเฉพาะกิจ</t>
  </si>
  <si>
    <t>07</t>
  </si>
  <si>
    <t>เงินรอจ่าย</t>
  </si>
  <si>
    <t>93)</t>
  </si>
  <si>
    <t>(871,655</t>
  </si>
  <si>
    <t xml:space="preserve"> (นางสาวพิมพ์ใจ   หล่ามี)</t>
  </si>
  <si>
    <t xml:space="preserve">   จพง.การเงินและบัญชี</t>
  </si>
  <si>
    <t>องค์การบริหารส่วนตำบลแวงน้อย                                                               เดือน   ตุลาคม  2553</t>
  </si>
  <si>
    <t>เงินสดคงเหลือเมื่อวันที่  1 ตุลาคม  2553</t>
  </si>
  <si>
    <t>งบเงินรับ - จ่ายประจำเดือนตุลาคม   2553</t>
  </si>
  <si>
    <t>ณ  วันที่  31  ตุลาคม   2553</t>
  </si>
  <si>
    <t>ลูกหนี้เงินยืม - เงินสะสม</t>
  </si>
  <si>
    <t>เงินสดคงเหลือเมื่อวันที่ 31 ตุลาคม  2553</t>
  </si>
  <si>
    <t>โครงการก่อสร้างห้องน้ำ-ห้องส้วมสำนักงาน  อบต.แวงน้อย</t>
  </si>
  <si>
    <t>ลงชื่อ                      ผู้ตรวจสอบ          ลงชื่อ                         ผู้ตรวจสอบ                        ลงชื่อ                          ผู้อนุมัติ</t>
  </si>
  <si>
    <t xml:space="preserve">                    นายกองค์การบริหารส่วนตำบลแวงน้อย</t>
  </si>
  <si>
    <t xml:space="preserve">                              (นายมงคล   พลบำรุง)</t>
  </si>
  <si>
    <t xml:space="preserve">เงินรับฝากรายละเอียดประกอบงบทดลองและรายงานรับ - จ่ายเงินประจำเดือนตุลาคม 2553  </t>
  </si>
  <si>
    <t>ณ วันที่  31  ตุลาคม    2553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</si>
</sst>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30">
    <font>
      <sz val="10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Cordia New"/>
      <family val="0"/>
    </font>
    <font>
      <b/>
      <sz val="12"/>
      <name val="EucrosiaUPC"/>
      <family val="1"/>
    </font>
    <font>
      <sz val="12"/>
      <name val="EucrosiaUPC"/>
      <family val="1"/>
    </font>
    <font>
      <sz val="14"/>
      <name val="EucrosiaUPC"/>
      <family val="1"/>
    </font>
    <font>
      <sz val="8"/>
      <name val="Arial"/>
      <family val="0"/>
    </font>
    <font>
      <b/>
      <sz val="16"/>
      <name val="EucrosiaUPC"/>
      <family val="1"/>
    </font>
    <font>
      <sz val="16"/>
      <name val="EucrosiaUPC"/>
      <family val="1"/>
    </font>
    <font>
      <sz val="15"/>
      <name val="EucrosiaUPC"/>
      <family val="1"/>
    </font>
    <font>
      <sz val="16"/>
      <color indexed="10"/>
      <name val="EucrosiaUPC"/>
      <family val="1"/>
    </font>
    <font>
      <u val="single"/>
      <sz val="16"/>
      <name val="EucrosiaUPC"/>
      <family val="1"/>
    </font>
    <font>
      <b/>
      <sz val="14"/>
      <name val="EucrosiaUPC"/>
      <family val="1"/>
    </font>
    <font>
      <u val="single"/>
      <sz val="14"/>
      <name val="EucrosiaUPC"/>
      <family val="1"/>
    </font>
    <font>
      <b/>
      <u val="single"/>
      <sz val="14"/>
      <name val="EucrosiaUPC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6"/>
      <name val="Cordia New"/>
      <family val="2"/>
    </font>
    <font>
      <b/>
      <sz val="14"/>
      <name val="Cordia New"/>
      <family val="2"/>
    </font>
    <font>
      <b/>
      <sz val="14"/>
      <name val="CordiaUPC"/>
      <family val="2"/>
    </font>
    <font>
      <sz val="14"/>
      <name val="CordiaUPC"/>
      <family val="2"/>
    </font>
    <font>
      <sz val="12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b/>
      <sz val="16"/>
      <name val="Cordia New"/>
      <family val="2"/>
    </font>
    <font>
      <sz val="15"/>
      <name val="Cordia New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5" fillId="0" borderId="0" xfId="22" applyFont="1" applyAlignment="1">
      <alignment horizontal="left"/>
      <protection/>
    </xf>
    <xf numFmtId="49" fontId="5" fillId="0" borderId="1" xfId="22" applyNumberFormat="1" applyFont="1" applyBorder="1" applyAlignment="1">
      <alignment horizontal="center"/>
      <protection/>
    </xf>
    <xf numFmtId="187" fontId="5" fillId="0" borderId="2" xfId="17" applyNumberFormat="1" applyFont="1" applyBorder="1" applyAlignment="1">
      <alignment horizontal="right"/>
    </xf>
    <xf numFmtId="49" fontId="5" fillId="0" borderId="3" xfId="22" applyNumberFormat="1" applyFont="1" applyBorder="1" applyAlignment="1">
      <alignment horizontal="center"/>
      <protection/>
    </xf>
    <xf numFmtId="187" fontId="5" fillId="0" borderId="2" xfId="17" applyNumberFormat="1" applyFont="1" applyBorder="1" applyAlignment="1">
      <alignment/>
    </xf>
    <xf numFmtId="49" fontId="5" fillId="0" borderId="4" xfId="22" applyNumberFormat="1" applyFont="1" applyBorder="1" applyAlignment="1">
      <alignment horizontal="center"/>
      <protection/>
    </xf>
    <xf numFmtId="0" fontId="5" fillId="0" borderId="0" xfId="22" applyFont="1">
      <alignment/>
      <protection/>
    </xf>
    <xf numFmtId="49" fontId="5" fillId="0" borderId="5" xfId="22" applyNumberFormat="1" applyFont="1" applyBorder="1" applyAlignment="1">
      <alignment horizontal="center"/>
      <protection/>
    </xf>
    <xf numFmtId="187" fontId="5" fillId="0" borderId="6" xfId="17" applyNumberFormat="1" applyFont="1" applyBorder="1" applyAlignment="1">
      <alignment/>
    </xf>
    <xf numFmtId="49" fontId="5" fillId="0" borderId="7" xfId="22" applyNumberFormat="1" applyFont="1" applyBorder="1" applyAlignment="1">
      <alignment horizontal="center"/>
      <protection/>
    </xf>
    <xf numFmtId="49" fontId="5" fillId="0" borderId="8" xfId="22" applyNumberFormat="1" applyFont="1" applyBorder="1" applyAlignment="1">
      <alignment horizontal="center"/>
      <protection/>
    </xf>
    <xf numFmtId="187" fontId="5" fillId="0" borderId="6" xfId="17" applyNumberFormat="1" applyFont="1" applyBorder="1" applyAlignment="1">
      <alignment horizontal="right"/>
    </xf>
    <xf numFmtId="49" fontId="5" fillId="0" borderId="5" xfId="22" applyNumberFormat="1" applyFont="1" applyBorder="1" applyAlignment="1" quotePrefix="1">
      <alignment horizontal="center"/>
      <protection/>
    </xf>
    <xf numFmtId="187" fontId="5" fillId="0" borderId="6" xfId="17" applyNumberFormat="1" applyFont="1" applyBorder="1" applyAlignment="1">
      <alignment horizontal="center"/>
    </xf>
    <xf numFmtId="49" fontId="5" fillId="0" borderId="7" xfId="17" applyNumberFormat="1" applyFont="1" applyBorder="1" applyAlignment="1">
      <alignment horizontal="center"/>
    </xf>
    <xf numFmtId="49" fontId="5" fillId="0" borderId="9" xfId="22" applyNumberFormat="1" applyFont="1" applyBorder="1" applyAlignment="1">
      <alignment horizontal="center"/>
      <protection/>
    </xf>
    <xf numFmtId="187" fontId="5" fillId="0" borderId="10" xfId="17" applyNumberFormat="1" applyFont="1" applyBorder="1" applyAlignment="1">
      <alignment/>
    </xf>
    <xf numFmtId="49" fontId="5" fillId="0" borderId="11" xfId="22" applyNumberFormat="1" applyFont="1" applyBorder="1" applyAlignment="1">
      <alignment horizontal="center"/>
      <protection/>
    </xf>
    <xf numFmtId="187" fontId="5" fillId="0" borderId="10" xfId="17" applyNumberFormat="1" applyFont="1" applyBorder="1" applyAlignment="1">
      <alignment horizontal="right"/>
    </xf>
    <xf numFmtId="0" fontId="5" fillId="0" borderId="12" xfId="22" applyFont="1" applyBorder="1">
      <alignment/>
      <protection/>
    </xf>
    <xf numFmtId="0" fontId="5" fillId="0" borderId="13" xfId="22" applyFont="1" applyBorder="1" applyAlignment="1">
      <alignment horizontal="center"/>
      <protection/>
    </xf>
    <xf numFmtId="187" fontId="5" fillId="0" borderId="14" xfId="17" applyNumberFormat="1" applyFont="1" applyBorder="1" applyAlignment="1">
      <alignment/>
    </xf>
    <xf numFmtId="49" fontId="5" fillId="0" borderId="15" xfId="22" applyNumberFormat="1" applyFont="1" applyBorder="1" applyAlignment="1">
      <alignment horizontal="center"/>
      <protection/>
    </xf>
    <xf numFmtId="0" fontId="9" fillId="0" borderId="0" xfId="23" applyFont="1" applyAlignment="1">
      <alignment horizontal="center"/>
      <protection/>
    </xf>
    <xf numFmtId="0" fontId="8" fillId="0" borderId="16" xfId="23" applyFont="1" applyBorder="1" applyAlignment="1">
      <alignment horizontal="center"/>
      <protection/>
    </xf>
    <xf numFmtId="0" fontId="8" fillId="0" borderId="17" xfId="23" applyFont="1" applyBorder="1" applyAlignment="1">
      <alignment horizontal="center"/>
      <protection/>
    </xf>
    <xf numFmtId="0" fontId="9" fillId="0" borderId="17" xfId="23" applyFont="1" applyBorder="1">
      <alignment/>
      <protection/>
    </xf>
    <xf numFmtId="0" fontId="9" fillId="0" borderId="17" xfId="23" applyFont="1" applyBorder="1" applyAlignment="1">
      <alignment horizontal="center"/>
      <protection/>
    </xf>
    <xf numFmtId="187" fontId="9" fillId="0" borderId="17" xfId="17" applyNumberFormat="1" applyFont="1" applyBorder="1" applyAlignment="1">
      <alignment horizontal="right"/>
    </xf>
    <xf numFmtId="49" fontId="9" fillId="0" borderId="17" xfId="23" applyNumberFormat="1" applyFont="1" applyBorder="1" applyAlignment="1">
      <alignment horizontal="center"/>
      <protection/>
    </xf>
    <xf numFmtId="187" fontId="9" fillId="0" borderId="17" xfId="17" applyNumberFormat="1" applyFont="1" applyBorder="1" applyAlignment="1">
      <alignment/>
    </xf>
    <xf numFmtId="187" fontId="9" fillId="0" borderId="17" xfId="23" applyNumberFormat="1" applyFont="1" applyBorder="1" applyAlignment="1">
      <alignment horizontal="center"/>
      <protection/>
    </xf>
    <xf numFmtId="0" fontId="6" fillId="0" borderId="17" xfId="23" applyFont="1" applyBorder="1">
      <alignment/>
      <protection/>
    </xf>
    <xf numFmtId="187" fontId="9" fillId="0" borderId="14" xfId="17" applyNumberFormat="1" applyFont="1" applyBorder="1" applyAlignment="1">
      <alignment/>
    </xf>
    <xf numFmtId="187" fontId="6" fillId="0" borderId="18" xfId="17" applyNumberFormat="1" applyFont="1" applyBorder="1" applyAlignment="1">
      <alignment horizontal="right"/>
    </xf>
    <xf numFmtId="49" fontId="9" fillId="0" borderId="18" xfId="23" applyNumberFormat="1" applyFont="1" applyBorder="1" applyAlignment="1">
      <alignment horizontal="center"/>
      <protection/>
    </xf>
    <xf numFmtId="43" fontId="9" fillId="0" borderId="18" xfId="17" applyFont="1" applyBorder="1" applyAlignment="1">
      <alignment horizontal="right"/>
    </xf>
    <xf numFmtId="187" fontId="9" fillId="0" borderId="18" xfId="17" applyNumberFormat="1" applyFont="1" applyBorder="1" applyAlignment="1">
      <alignment/>
    </xf>
    <xf numFmtId="0" fontId="9" fillId="0" borderId="0" xfId="23" applyFont="1">
      <alignment/>
      <protection/>
    </xf>
    <xf numFmtId="187" fontId="9" fillId="0" borderId="0" xfId="17" applyNumberFormat="1" applyFont="1" applyAlignment="1">
      <alignment/>
    </xf>
    <xf numFmtId="0" fontId="3" fillId="0" borderId="0" xfId="23">
      <alignment/>
      <protection/>
    </xf>
    <xf numFmtId="187" fontId="9" fillId="0" borderId="0" xfId="17" applyNumberFormat="1" applyFont="1" applyAlignment="1">
      <alignment horizontal="right"/>
    </xf>
    <xf numFmtId="0" fontId="9" fillId="0" borderId="19" xfId="23" applyFont="1" applyBorder="1">
      <alignment/>
      <protection/>
    </xf>
    <xf numFmtId="187" fontId="9" fillId="0" borderId="19" xfId="17" applyNumberFormat="1" applyFont="1" applyBorder="1" applyAlignment="1">
      <alignment/>
    </xf>
    <xf numFmtId="0" fontId="9" fillId="0" borderId="19" xfId="23" applyFont="1" applyBorder="1" applyAlignment="1">
      <alignment horizontal="center"/>
      <protection/>
    </xf>
    <xf numFmtId="187" fontId="9" fillId="0" borderId="0" xfId="17" applyNumberFormat="1" applyFont="1" applyAlignment="1">
      <alignment horizontal="center"/>
    </xf>
    <xf numFmtId="49" fontId="9" fillId="0" borderId="0" xfId="23" applyNumberFormat="1" applyFont="1" applyAlignment="1">
      <alignment horizontal="center"/>
      <protection/>
    </xf>
    <xf numFmtId="49" fontId="9" fillId="0" borderId="0" xfId="17" applyNumberFormat="1" applyFont="1" applyAlignment="1">
      <alignment horizontal="center"/>
    </xf>
    <xf numFmtId="0" fontId="6" fillId="0" borderId="0" xfId="23" applyFont="1">
      <alignment/>
      <protection/>
    </xf>
    <xf numFmtId="0" fontId="11" fillId="0" borderId="0" xfId="23" applyFont="1" applyAlignment="1">
      <alignment horizontal="center"/>
      <protection/>
    </xf>
    <xf numFmtId="49" fontId="8" fillId="0" borderId="20" xfId="17" applyNumberFormat="1" applyFont="1" applyBorder="1" applyAlignment="1">
      <alignment horizontal="center"/>
    </xf>
    <xf numFmtId="0" fontId="9" fillId="0" borderId="5" xfId="21" applyFont="1" applyBorder="1">
      <alignment/>
      <protection/>
    </xf>
    <xf numFmtId="0" fontId="9" fillId="0" borderId="9" xfId="21" applyFont="1" applyBorder="1">
      <alignment/>
      <protection/>
    </xf>
    <xf numFmtId="0" fontId="9" fillId="0" borderId="9" xfId="21" applyFont="1" applyBorder="1" applyAlignment="1">
      <alignment horizontal="center"/>
      <protection/>
    </xf>
    <xf numFmtId="0" fontId="9" fillId="0" borderId="21" xfId="21" applyFont="1" applyBorder="1">
      <alignment/>
      <protection/>
    </xf>
    <xf numFmtId="0" fontId="9" fillId="0" borderId="5" xfId="21" applyFont="1" applyBorder="1" applyAlignment="1">
      <alignment horizontal="center"/>
      <protection/>
    </xf>
    <xf numFmtId="0" fontId="9" fillId="0" borderId="0" xfId="21" applyFont="1" applyBorder="1">
      <alignment/>
      <protection/>
    </xf>
    <xf numFmtId="41" fontId="9" fillId="0" borderId="5" xfId="21" applyNumberFormat="1" applyFont="1" applyBorder="1">
      <alignment/>
      <protection/>
    </xf>
    <xf numFmtId="49" fontId="9" fillId="0" borderId="5" xfId="21" applyNumberFormat="1" applyFont="1" applyBorder="1" applyAlignment="1">
      <alignment horizontal="center"/>
      <protection/>
    </xf>
    <xf numFmtId="0" fontId="9" fillId="0" borderId="0" xfId="21" applyFont="1">
      <alignment/>
      <protection/>
    </xf>
    <xf numFmtId="41" fontId="9" fillId="0" borderId="5" xfId="17" applyNumberFormat="1" applyFont="1" applyBorder="1" applyAlignment="1">
      <alignment horizontal="right"/>
    </xf>
    <xf numFmtId="41" fontId="9" fillId="0" borderId="5" xfId="17" applyNumberFormat="1" applyFont="1" applyBorder="1" applyAlignment="1">
      <alignment/>
    </xf>
    <xf numFmtId="41" fontId="9" fillId="0" borderId="9" xfId="17" applyNumberFormat="1" applyFont="1" applyBorder="1" applyAlignment="1">
      <alignment/>
    </xf>
    <xf numFmtId="187" fontId="9" fillId="0" borderId="5" xfId="17" applyNumberFormat="1" applyFont="1" applyBorder="1" applyAlignment="1">
      <alignment/>
    </xf>
    <xf numFmtId="41" fontId="9" fillId="0" borderId="0" xfId="17" applyNumberFormat="1" applyFont="1" applyBorder="1" applyAlignment="1">
      <alignment/>
    </xf>
    <xf numFmtId="41" fontId="9" fillId="0" borderId="9" xfId="17" applyNumberFormat="1" applyFont="1" applyBorder="1" applyAlignment="1">
      <alignment horizontal="right"/>
    </xf>
    <xf numFmtId="41" fontId="9" fillId="0" borderId="21" xfId="17" applyNumberFormat="1" applyFont="1" applyBorder="1" applyAlignment="1">
      <alignment/>
    </xf>
    <xf numFmtId="41" fontId="9" fillId="0" borderId="22" xfId="17" applyNumberFormat="1" applyFont="1" applyBorder="1" applyAlignment="1">
      <alignment horizontal="right"/>
    </xf>
    <xf numFmtId="0" fontId="9" fillId="0" borderId="22" xfId="21" applyFont="1" applyBorder="1" applyAlignment="1">
      <alignment horizontal="center"/>
      <protection/>
    </xf>
    <xf numFmtId="41" fontId="9" fillId="0" borderId="13" xfId="17" applyNumberFormat="1" applyFont="1" applyBorder="1" applyAlignment="1">
      <alignment/>
    </xf>
    <xf numFmtId="49" fontId="9" fillId="0" borderId="13" xfId="21" applyNumberFormat="1" applyFont="1" applyBorder="1">
      <alignment/>
      <protection/>
    </xf>
    <xf numFmtId="41" fontId="9" fillId="0" borderId="13" xfId="17" applyNumberFormat="1" applyFont="1" applyBorder="1" applyAlignment="1">
      <alignment horizontal="right"/>
    </xf>
    <xf numFmtId="41" fontId="9" fillId="0" borderId="22" xfId="17" applyNumberFormat="1" applyFont="1" applyBorder="1" applyAlignment="1">
      <alignment/>
    </xf>
    <xf numFmtId="41" fontId="9" fillId="0" borderId="1" xfId="17" applyNumberFormat="1" applyFont="1" applyBorder="1" applyAlignment="1">
      <alignment horizontal="center"/>
    </xf>
    <xf numFmtId="0" fontId="9" fillId="0" borderId="0" xfId="21" applyFont="1" applyBorder="1" applyAlignment="1">
      <alignment horizontal="center"/>
      <protection/>
    </xf>
    <xf numFmtId="41" fontId="9" fillId="0" borderId="23" xfId="17" applyNumberFormat="1" applyFont="1" applyBorder="1" applyAlignment="1">
      <alignment/>
    </xf>
    <xf numFmtId="49" fontId="9" fillId="0" borderId="13" xfId="21" applyNumberFormat="1" applyFont="1" applyBorder="1" applyAlignment="1">
      <alignment horizontal="center"/>
      <protection/>
    </xf>
    <xf numFmtId="0" fontId="9" fillId="0" borderId="13" xfId="21" applyFont="1" applyBorder="1" applyAlignment="1">
      <alignment horizontal="center"/>
      <protection/>
    </xf>
    <xf numFmtId="41" fontId="9" fillId="0" borderId="0" xfId="17" applyNumberFormat="1" applyFont="1" applyAlignment="1">
      <alignment/>
    </xf>
    <xf numFmtId="0" fontId="9" fillId="0" borderId="0" xfId="21" applyFont="1" applyAlignment="1">
      <alignment horizontal="center"/>
      <protection/>
    </xf>
    <xf numFmtId="41" fontId="13" fillId="0" borderId="18" xfId="17" applyNumberFormat="1" applyFont="1" applyBorder="1" applyAlignment="1">
      <alignment/>
    </xf>
    <xf numFmtId="49" fontId="13" fillId="0" borderId="18" xfId="21" applyNumberFormat="1" applyFont="1" applyBorder="1" applyAlignment="1">
      <alignment horizontal="center"/>
      <protection/>
    </xf>
    <xf numFmtId="41" fontId="6" fillId="0" borderId="5" xfId="17" applyNumberFormat="1" applyFont="1" applyBorder="1" applyAlignment="1">
      <alignment/>
    </xf>
    <xf numFmtId="49" fontId="6" fillId="0" borderId="5" xfId="21" applyNumberFormat="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6" fillId="0" borderId="21" xfId="21" applyFont="1" applyBorder="1">
      <alignment/>
      <protection/>
    </xf>
    <xf numFmtId="0" fontId="6" fillId="0" borderId="9" xfId="21" applyFont="1" applyBorder="1">
      <alignment/>
      <protection/>
    </xf>
    <xf numFmtId="0" fontId="6" fillId="0" borderId="22" xfId="21" applyFont="1" applyBorder="1">
      <alignment/>
      <protection/>
    </xf>
    <xf numFmtId="0" fontId="6" fillId="0" borderId="24" xfId="21" applyFont="1" applyBorder="1">
      <alignment/>
      <protection/>
    </xf>
    <xf numFmtId="0" fontId="6" fillId="0" borderId="0" xfId="21" applyFont="1" applyFill="1">
      <alignment/>
      <protection/>
    </xf>
    <xf numFmtId="187" fontId="8" fillId="0" borderId="0" xfId="17" applyNumberFormat="1" applyFont="1" applyAlignment="1">
      <alignment horizontal="right"/>
    </xf>
    <xf numFmtId="0" fontId="8" fillId="0" borderId="0" xfId="24" applyFont="1" applyAlignment="1">
      <alignment horizontal="center"/>
      <protection/>
    </xf>
    <xf numFmtId="0" fontId="8" fillId="0" borderId="0" xfId="24" applyFont="1" applyAlignment="1">
      <alignment horizontal="right"/>
      <protection/>
    </xf>
    <xf numFmtId="0" fontId="9" fillId="0" borderId="0" xfId="24" applyFont="1" applyAlignment="1">
      <alignment horizontal="left"/>
      <protection/>
    </xf>
    <xf numFmtId="49" fontId="9" fillId="0" borderId="25" xfId="24" applyNumberFormat="1" applyFont="1" applyBorder="1" applyAlignment="1">
      <alignment horizontal="center"/>
      <protection/>
    </xf>
    <xf numFmtId="49" fontId="9" fillId="0" borderId="5" xfId="24" applyNumberFormat="1" applyFont="1" applyBorder="1" applyAlignment="1">
      <alignment horizontal="center"/>
      <protection/>
    </xf>
    <xf numFmtId="49" fontId="9" fillId="0" borderId="26" xfId="24" applyNumberFormat="1" applyFont="1" applyBorder="1" applyAlignment="1">
      <alignment horizontal="center"/>
      <protection/>
    </xf>
    <xf numFmtId="187" fontId="6" fillId="0" borderId="0" xfId="17" applyNumberFormat="1" applyFont="1" applyBorder="1" applyAlignment="1">
      <alignment/>
    </xf>
    <xf numFmtId="187" fontId="13" fillId="0" borderId="25" xfId="17" applyNumberFormat="1" applyFont="1" applyBorder="1" applyAlignment="1">
      <alignment/>
    </xf>
    <xf numFmtId="0" fontId="13" fillId="0" borderId="5" xfId="24" applyFont="1" applyBorder="1" applyAlignment="1">
      <alignment horizontal="center"/>
      <protection/>
    </xf>
    <xf numFmtId="187" fontId="13" fillId="0" borderId="0" xfId="17" applyNumberFormat="1" applyFont="1" applyBorder="1" applyAlignment="1">
      <alignment/>
    </xf>
    <xf numFmtId="0" fontId="13" fillId="0" borderId="27" xfId="24" applyFont="1" applyBorder="1">
      <alignment/>
      <protection/>
    </xf>
    <xf numFmtId="0" fontId="13" fillId="0" borderId="28" xfId="24" applyFont="1" applyBorder="1">
      <alignment/>
      <protection/>
    </xf>
    <xf numFmtId="49" fontId="6" fillId="0" borderId="25" xfId="24" applyNumberFormat="1" applyFont="1" applyBorder="1" applyAlignment="1">
      <alignment horizontal="center"/>
      <protection/>
    </xf>
    <xf numFmtId="187" fontId="13" fillId="0" borderId="9" xfId="17" applyNumberFormat="1" applyFont="1" applyBorder="1" applyAlignment="1">
      <alignment/>
    </xf>
    <xf numFmtId="49" fontId="13" fillId="0" borderId="25" xfId="24" applyNumberFormat="1" applyFont="1" applyBorder="1" applyAlignment="1">
      <alignment horizontal="center"/>
      <protection/>
    </xf>
    <xf numFmtId="187" fontId="13" fillId="0" borderId="5" xfId="17" applyNumberFormat="1" applyFont="1" applyBorder="1" applyAlignment="1">
      <alignment/>
    </xf>
    <xf numFmtId="0" fontId="15" fillId="0" borderId="9" xfId="24" applyFont="1" applyBorder="1">
      <alignment/>
      <protection/>
    </xf>
    <xf numFmtId="0" fontId="15" fillId="0" borderId="21" xfId="24" applyFont="1" applyBorder="1">
      <alignment/>
      <protection/>
    </xf>
    <xf numFmtId="49" fontId="6" fillId="0" borderId="5" xfId="24" applyNumberFormat="1" applyFont="1" applyBorder="1" applyAlignment="1">
      <alignment horizontal="center"/>
      <protection/>
    </xf>
    <xf numFmtId="187" fontId="13" fillId="0" borderId="9" xfId="17" applyNumberFormat="1" applyFont="1" applyBorder="1" applyAlignment="1">
      <alignment horizontal="center"/>
    </xf>
    <xf numFmtId="49" fontId="13" fillId="0" borderId="5" xfId="24" applyNumberFormat="1" applyFont="1" applyBorder="1" applyAlignment="1">
      <alignment horizontal="center"/>
      <protection/>
    </xf>
    <xf numFmtId="187" fontId="13" fillId="0" borderId="9" xfId="17" applyNumberFormat="1" applyFont="1" applyBorder="1" applyAlignment="1">
      <alignment horizontal="right"/>
    </xf>
    <xf numFmtId="0" fontId="13" fillId="0" borderId="9" xfId="24" applyFont="1" applyBorder="1">
      <alignment/>
      <protection/>
    </xf>
    <xf numFmtId="0" fontId="13" fillId="0" borderId="21" xfId="24" applyFont="1" applyBorder="1">
      <alignment/>
      <protection/>
    </xf>
    <xf numFmtId="187" fontId="13" fillId="0" borderId="5" xfId="17" applyNumberFormat="1" applyFont="1" applyBorder="1" applyAlignment="1">
      <alignment horizontal="right"/>
    </xf>
    <xf numFmtId="187" fontId="13" fillId="0" borderId="0" xfId="17" applyNumberFormat="1" applyFont="1" applyAlignment="1">
      <alignment horizontal="right"/>
    </xf>
    <xf numFmtId="187" fontId="13" fillId="0" borderId="13" xfId="17" applyNumberFormat="1" applyFont="1" applyBorder="1" applyAlignment="1">
      <alignment/>
    </xf>
    <xf numFmtId="0" fontId="13" fillId="0" borderId="13" xfId="24" applyFont="1" applyBorder="1" applyAlignment="1">
      <alignment horizontal="center"/>
      <protection/>
    </xf>
    <xf numFmtId="187" fontId="13" fillId="0" borderId="22" xfId="17" applyNumberFormat="1" applyFont="1" applyBorder="1" applyAlignment="1">
      <alignment horizontal="right"/>
    </xf>
    <xf numFmtId="49" fontId="13" fillId="0" borderId="13" xfId="24" applyNumberFormat="1" applyFont="1" applyBorder="1" applyAlignment="1">
      <alignment horizontal="center"/>
      <protection/>
    </xf>
    <xf numFmtId="187" fontId="13" fillId="0" borderId="18" xfId="17" applyNumberFormat="1" applyFont="1" applyBorder="1" applyAlignment="1">
      <alignment/>
    </xf>
    <xf numFmtId="0" fontId="13" fillId="0" borderId="18" xfId="24" applyFont="1" applyBorder="1" applyAlignment="1">
      <alignment horizontal="center"/>
      <protection/>
    </xf>
    <xf numFmtId="187" fontId="13" fillId="0" borderId="29" xfId="17" applyNumberFormat="1" applyFont="1" applyBorder="1" applyAlignment="1">
      <alignment/>
    </xf>
    <xf numFmtId="49" fontId="13" fillId="0" borderId="18" xfId="24" applyNumberFormat="1" applyFont="1" applyBorder="1" applyAlignment="1">
      <alignment horizontal="center"/>
      <protection/>
    </xf>
    <xf numFmtId="0" fontId="13" fillId="0" borderId="0" xfId="24" applyFont="1">
      <alignment/>
      <protection/>
    </xf>
    <xf numFmtId="0" fontId="13" fillId="0" borderId="21" xfId="24" applyFont="1" applyBorder="1" applyAlignment="1">
      <alignment horizontal="center"/>
      <protection/>
    </xf>
    <xf numFmtId="0" fontId="13" fillId="0" borderId="25" xfId="24" applyFont="1" applyBorder="1" applyAlignment="1">
      <alignment horizontal="center"/>
      <protection/>
    </xf>
    <xf numFmtId="187" fontId="13" fillId="0" borderId="21" xfId="24" applyNumberFormat="1" applyFont="1" applyBorder="1">
      <alignment/>
      <protection/>
    </xf>
    <xf numFmtId="187" fontId="13" fillId="0" borderId="0" xfId="17" applyNumberFormat="1" applyFont="1" applyBorder="1" applyAlignment="1">
      <alignment horizontal="right"/>
    </xf>
    <xf numFmtId="187" fontId="13" fillId="0" borderId="17" xfId="17" applyNumberFormat="1" applyFont="1" applyBorder="1" applyAlignment="1">
      <alignment/>
    </xf>
    <xf numFmtId="49" fontId="13" fillId="0" borderId="17" xfId="24" applyNumberFormat="1" applyFont="1" applyBorder="1" applyAlignment="1">
      <alignment horizontal="center"/>
      <protection/>
    </xf>
    <xf numFmtId="187" fontId="13" fillId="0" borderId="0" xfId="24" applyNumberFormat="1" applyFont="1">
      <alignment/>
      <protection/>
    </xf>
    <xf numFmtId="49" fontId="6" fillId="0" borderId="13" xfId="24" applyNumberFormat="1" applyFont="1" applyBorder="1" applyAlignment="1">
      <alignment horizontal="center"/>
      <protection/>
    </xf>
    <xf numFmtId="0" fontId="13" fillId="0" borderId="0" xfId="24" applyFont="1" applyBorder="1" applyAlignment="1">
      <alignment horizontal="center"/>
      <protection/>
    </xf>
    <xf numFmtId="49" fontId="6" fillId="0" borderId="0" xfId="24" applyNumberFormat="1" applyFont="1" applyBorder="1" applyAlignment="1">
      <alignment horizontal="center"/>
      <protection/>
    </xf>
    <xf numFmtId="0" fontId="6" fillId="0" borderId="0" xfId="24" applyFont="1" applyBorder="1" applyAlignment="1">
      <alignment horizontal="center"/>
      <protection/>
    </xf>
    <xf numFmtId="0" fontId="6" fillId="0" borderId="19" xfId="24" applyFont="1" applyBorder="1" applyAlignment="1">
      <alignment horizontal="center"/>
      <protection/>
    </xf>
    <xf numFmtId="49" fontId="6" fillId="0" borderId="26" xfId="24" applyNumberFormat="1" applyFont="1" applyBorder="1" applyAlignment="1">
      <alignment horizontal="center"/>
      <protection/>
    </xf>
    <xf numFmtId="187" fontId="13" fillId="0" borderId="30" xfId="17" applyNumberFormat="1" applyFont="1" applyBorder="1" applyAlignment="1">
      <alignment/>
    </xf>
    <xf numFmtId="0" fontId="13" fillId="0" borderId="31" xfId="24" applyFont="1" applyBorder="1" applyAlignment="1">
      <alignment horizontal="center"/>
      <protection/>
    </xf>
    <xf numFmtId="0" fontId="15" fillId="0" borderId="27" xfId="24" applyFont="1" applyBorder="1">
      <alignment/>
      <protection/>
    </xf>
    <xf numFmtId="187" fontId="6" fillId="0" borderId="32" xfId="17" applyNumberFormat="1" applyFont="1" applyBorder="1" applyAlignment="1">
      <alignment/>
    </xf>
    <xf numFmtId="0" fontId="13" fillId="0" borderId="33" xfId="24" applyFont="1" applyBorder="1" applyAlignment="1">
      <alignment horizontal="center"/>
      <protection/>
    </xf>
    <xf numFmtId="187" fontId="6" fillId="0" borderId="9" xfId="17" applyNumberFormat="1" applyFont="1" applyBorder="1" applyAlignment="1">
      <alignment horizontal="right"/>
    </xf>
    <xf numFmtId="0" fontId="6" fillId="0" borderId="21" xfId="24" applyFont="1" applyBorder="1">
      <alignment/>
      <protection/>
    </xf>
    <xf numFmtId="187" fontId="6" fillId="0" borderId="9" xfId="17" applyNumberFormat="1" applyFont="1" applyBorder="1" applyAlignment="1">
      <alignment/>
    </xf>
    <xf numFmtId="0" fontId="6" fillId="0" borderId="5" xfId="24" applyFont="1" applyBorder="1" applyAlignment="1">
      <alignment horizontal="center"/>
      <protection/>
    </xf>
    <xf numFmtId="187" fontId="6" fillId="0" borderId="32" xfId="17" applyNumberFormat="1" applyFont="1" applyBorder="1" applyAlignment="1">
      <alignment horizontal="center"/>
    </xf>
    <xf numFmtId="187" fontId="13" fillId="0" borderId="34" xfId="17" applyNumberFormat="1" applyFont="1" applyBorder="1" applyAlignment="1">
      <alignment/>
    </xf>
    <xf numFmtId="0" fontId="13" fillId="0" borderId="15" xfId="24" applyFont="1" applyBorder="1" applyAlignment="1">
      <alignment horizontal="center"/>
      <protection/>
    </xf>
    <xf numFmtId="187" fontId="13" fillId="0" borderId="14" xfId="17" applyNumberFormat="1" applyFont="1" applyBorder="1" applyAlignment="1">
      <alignment/>
    </xf>
    <xf numFmtId="0" fontId="6" fillId="0" borderId="0" xfId="24" applyFont="1" applyBorder="1">
      <alignment/>
      <protection/>
    </xf>
    <xf numFmtId="0" fontId="13" fillId="0" borderId="0" xfId="24" applyFont="1" applyBorder="1">
      <alignment/>
      <protection/>
    </xf>
    <xf numFmtId="187" fontId="6" fillId="0" borderId="0" xfId="17" applyNumberFormat="1" applyFont="1" applyBorder="1" applyAlignment="1">
      <alignment horizontal="right"/>
    </xf>
    <xf numFmtId="49" fontId="6" fillId="0" borderId="21" xfId="24" applyNumberFormat="1" applyFont="1" applyBorder="1" applyAlignment="1">
      <alignment horizontal="center"/>
      <protection/>
    </xf>
    <xf numFmtId="187" fontId="13" fillId="0" borderId="1" xfId="17" applyNumberFormat="1" applyFont="1" applyBorder="1" applyAlignment="1">
      <alignment/>
    </xf>
    <xf numFmtId="0" fontId="13" fillId="0" borderId="1" xfId="24" applyFont="1" applyBorder="1" applyAlignment="1">
      <alignment horizontal="center"/>
      <protection/>
    </xf>
    <xf numFmtId="187" fontId="13" fillId="0" borderId="1" xfId="17" applyNumberFormat="1" applyFont="1" applyBorder="1" applyAlignment="1">
      <alignment horizontal="right"/>
    </xf>
    <xf numFmtId="187" fontId="13" fillId="0" borderId="0" xfId="17" applyNumberFormat="1" applyFont="1" applyAlignment="1">
      <alignment/>
    </xf>
    <xf numFmtId="187" fontId="13" fillId="0" borderId="22" xfId="17" applyNumberFormat="1" applyFont="1" applyBorder="1" applyAlignment="1">
      <alignment/>
    </xf>
    <xf numFmtId="43" fontId="13" fillId="0" borderId="0" xfId="17" applyFont="1" applyAlignment="1">
      <alignment horizontal="right"/>
    </xf>
    <xf numFmtId="187" fontId="6" fillId="0" borderId="0" xfId="17" applyNumberFormat="1" applyFont="1" applyAlignment="1">
      <alignment/>
    </xf>
    <xf numFmtId="0" fontId="13" fillId="0" borderId="0" xfId="24" applyFont="1" applyAlignment="1">
      <alignment horizontal="center"/>
      <protection/>
    </xf>
    <xf numFmtId="49" fontId="6" fillId="0" borderId="0" xfId="24" applyNumberFormat="1" applyFont="1" applyAlignment="1">
      <alignment horizontal="center"/>
      <protection/>
    </xf>
    <xf numFmtId="187" fontId="13" fillId="0" borderId="16" xfId="17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9" xfId="0" applyFont="1" applyBorder="1" applyAlignment="1">
      <alignment/>
    </xf>
    <xf numFmtId="187" fontId="17" fillId="0" borderId="23" xfId="17" applyNumberFormat="1" applyFont="1" applyBorder="1" applyAlignment="1">
      <alignment/>
    </xf>
    <xf numFmtId="187" fontId="17" fillId="0" borderId="35" xfId="17" applyNumberFormat="1" applyFont="1" applyBorder="1" applyAlignment="1">
      <alignment/>
    </xf>
    <xf numFmtId="49" fontId="17" fillId="0" borderId="5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13" xfId="0" applyFont="1" applyBorder="1" applyAlignment="1">
      <alignment/>
    </xf>
    <xf numFmtId="49" fontId="9" fillId="0" borderId="5" xfId="0" applyNumberFormat="1" applyFont="1" applyBorder="1" applyAlignment="1">
      <alignment horizontal="center"/>
    </xf>
    <xf numFmtId="187" fontId="16" fillId="0" borderId="13" xfId="17" applyNumberFormat="1" applyFont="1" applyBorder="1" applyAlignment="1">
      <alignment/>
    </xf>
    <xf numFmtId="0" fontId="16" fillId="0" borderId="13" xfId="0" applyFont="1" applyBorder="1" applyAlignment="1">
      <alignment horizontal="center"/>
    </xf>
    <xf numFmtId="187" fontId="16" fillId="0" borderId="22" xfId="17" applyNumberFormat="1" applyFont="1" applyBorder="1" applyAlignment="1">
      <alignment horizontal="right"/>
    </xf>
    <xf numFmtId="187" fontId="16" fillId="0" borderId="17" xfId="17" applyNumberFormat="1" applyFont="1" applyBorder="1" applyAlignment="1">
      <alignment/>
    </xf>
    <xf numFmtId="49" fontId="16" fillId="0" borderId="17" xfId="0" applyNumberFormat="1" applyFont="1" applyBorder="1" applyAlignment="1">
      <alignment horizontal="center"/>
    </xf>
    <xf numFmtId="187" fontId="16" fillId="0" borderId="17" xfId="17" applyNumberFormat="1" applyFont="1" applyBorder="1" applyAlignment="1">
      <alignment horizontal="right"/>
    </xf>
    <xf numFmtId="0" fontId="6" fillId="0" borderId="9" xfId="0" applyFont="1" applyBorder="1" applyAlignment="1">
      <alignment/>
    </xf>
    <xf numFmtId="187" fontId="17" fillId="0" borderId="17" xfId="17" applyNumberFormat="1" applyFont="1" applyBorder="1" applyAlignment="1">
      <alignment/>
    </xf>
    <xf numFmtId="187" fontId="17" fillId="0" borderId="17" xfId="17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87" fontId="16" fillId="0" borderId="17" xfId="17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187" fontId="16" fillId="0" borderId="36" xfId="17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6" fillId="0" borderId="24" xfId="0" applyFont="1" applyBorder="1" applyAlignment="1">
      <alignment/>
    </xf>
    <xf numFmtId="187" fontId="17" fillId="0" borderId="17" xfId="17" applyNumberFormat="1" applyFont="1" applyBorder="1" applyAlignment="1">
      <alignment horizontal="right"/>
    </xf>
    <xf numFmtId="0" fontId="13" fillId="0" borderId="12" xfId="0" applyFont="1" applyBorder="1" applyAlignment="1">
      <alignment/>
    </xf>
    <xf numFmtId="0" fontId="13" fillId="0" borderId="23" xfId="0" applyFont="1" applyBorder="1" applyAlignment="1">
      <alignment/>
    </xf>
    <xf numFmtId="0" fontId="16" fillId="0" borderId="5" xfId="0" applyFont="1" applyBorder="1" applyAlignment="1">
      <alignment/>
    </xf>
    <xf numFmtId="0" fontId="9" fillId="0" borderId="9" xfId="0" applyFont="1" applyBorder="1" applyAlignment="1">
      <alignment horizontal="center"/>
    </xf>
    <xf numFmtId="187" fontId="16" fillId="0" borderId="22" xfId="17" applyNumberFormat="1" applyFont="1" applyBorder="1" applyAlignment="1">
      <alignment/>
    </xf>
    <xf numFmtId="0" fontId="9" fillId="0" borderId="5" xfId="0" applyFont="1" applyBorder="1" applyAlignment="1">
      <alignment horizontal="center"/>
    </xf>
    <xf numFmtId="49" fontId="16" fillId="0" borderId="17" xfId="17" applyNumberFormat="1" applyFont="1" applyBorder="1" applyAlignment="1">
      <alignment horizontal="center"/>
    </xf>
    <xf numFmtId="49" fontId="16" fillId="0" borderId="17" xfId="17" applyNumberFormat="1" applyFont="1" applyBorder="1" applyAlignment="1">
      <alignment/>
    </xf>
    <xf numFmtId="0" fontId="13" fillId="0" borderId="9" xfId="0" applyFont="1" applyBorder="1" applyAlignment="1">
      <alignment/>
    </xf>
    <xf numFmtId="0" fontId="18" fillId="0" borderId="2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20" fillId="0" borderId="0" xfId="0" applyFont="1" applyAlignment="1">
      <alignment/>
    </xf>
    <xf numFmtId="43" fontId="21" fillId="0" borderId="18" xfId="17" applyFont="1" applyBorder="1" applyAlignment="1">
      <alignment/>
    </xf>
    <xf numFmtId="43" fontId="21" fillId="0" borderId="18" xfId="0" applyNumberFormat="1" applyFont="1" applyBorder="1" applyAlignment="1">
      <alignment/>
    </xf>
    <xf numFmtId="0" fontId="3" fillId="0" borderId="5" xfId="0" applyFont="1" applyBorder="1" applyAlignment="1">
      <alignment/>
    </xf>
    <xf numFmtId="43" fontId="3" fillId="0" borderId="5" xfId="17" applyFont="1" applyBorder="1" applyAlignment="1">
      <alignment/>
    </xf>
    <xf numFmtId="0" fontId="3" fillId="0" borderId="13" xfId="0" applyFont="1" applyBorder="1" applyAlignment="1">
      <alignment/>
    </xf>
    <xf numFmtId="43" fontId="3" fillId="0" borderId="13" xfId="17" applyFont="1" applyBorder="1" applyAlignment="1">
      <alignment/>
    </xf>
    <xf numFmtId="0" fontId="3" fillId="0" borderId="0" xfId="0" applyFont="1" applyBorder="1" applyAlignment="1">
      <alignment/>
    </xf>
    <xf numFmtId="43" fontId="3" fillId="0" borderId="9" xfId="17" applyFont="1" applyBorder="1" applyAlignment="1">
      <alignment/>
    </xf>
    <xf numFmtId="0" fontId="3" fillId="0" borderId="0" xfId="0" applyFont="1" applyAlignment="1">
      <alignment/>
    </xf>
    <xf numFmtId="0" fontId="22" fillId="0" borderId="17" xfId="0" applyFont="1" applyBorder="1" applyAlignment="1">
      <alignment horizontal="center"/>
    </xf>
    <xf numFmtId="0" fontId="22" fillId="0" borderId="5" xfId="0" applyFont="1" applyBorder="1" applyAlignment="1">
      <alignment/>
    </xf>
    <xf numFmtId="0" fontId="23" fillId="0" borderId="5" xfId="0" applyFont="1" applyBorder="1" applyAlignment="1">
      <alignment/>
    </xf>
    <xf numFmtId="0" fontId="23" fillId="0" borderId="5" xfId="0" applyFont="1" applyBorder="1" applyAlignment="1">
      <alignment horizontal="right"/>
    </xf>
    <xf numFmtId="43" fontId="23" fillId="0" borderId="5" xfId="17" applyFont="1" applyBorder="1" applyAlignment="1">
      <alignment/>
    </xf>
    <xf numFmtId="43" fontId="22" fillId="0" borderId="17" xfId="17" applyFont="1" applyBorder="1" applyAlignment="1">
      <alignment/>
    </xf>
    <xf numFmtId="43" fontId="22" fillId="0" borderId="17" xfId="17" applyFont="1" applyBorder="1" applyAlignment="1">
      <alignment horizontal="center"/>
    </xf>
    <xf numFmtId="0" fontId="23" fillId="0" borderId="13" xfId="0" applyFont="1" applyBorder="1" applyAlignment="1">
      <alignment/>
    </xf>
    <xf numFmtId="43" fontId="23" fillId="0" borderId="13" xfId="17" applyFont="1" applyBorder="1" applyAlignment="1">
      <alignment/>
    </xf>
    <xf numFmtId="43" fontId="23" fillId="0" borderId="13" xfId="17" applyFont="1" applyBorder="1" applyAlignment="1">
      <alignment horizontal="center"/>
    </xf>
    <xf numFmtId="0" fontId="23" fillId="0" borderId="0" xfId="0" applyFont="1" applyBorder="1" applyAlignment="1">
      <alignment/>
    </xf>
    <xf numFmtId="43" fontId="22" fillId="0" borderId="18" xfId="17" applyFont="1" applyBorder="1" applyAlignment="1">
      <alignment/>
    </xf>
    <xf numFmtId="43" fontId="23" fillId="0" borderId="9" xfId="17" applyFont="1" applyBorder="1" applyAlignment="1">
      <alignment/>
    </xf>
    <xf numFmtId="0" fontId="23" fillId="0" borderId="21" xfId="0" applyFont="1" applyBorder="1" applyAlignment="1">
      <alignment/>
    </xf>
    <xf numFmtId="43" fontId="22" fillId="0" borderId="18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7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3" fontId="3" fillId="0" borderId="12" xfId="17" applyFont="1" applyBorder="1" applyAlignment="1">
      <alignment/>
    </xf>
    <xf numFmtId="49" fontId="3" fillId="0" borderId="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43" fontId="3" fillId="0" borderId="1" xfId="17" applyFont="1" applyBorder="1" applyAlignment="1">
      <alignment/>
    </xf>
    <xf numFmtId="0" fontId="3" fillId="0" borderId="5" xfId="0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43" fontId="3" fillId="0" borderId="5" xfId="17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3" fontId="3" fillId="0" borderId="37" xfId="17" applyFont="1" applyBorder="1" applyAlignment="1">
      <alignment/>
    </xf>
    <xf numFmtId="0" fontId="24" fillId="0" borderId="5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187" fontId="3" fillId="0" borderId="5" xfId="17" applyNumberFormat="1" applyFont="1" applyBorder="1" applyAlignment="1">
      <alignment/>
    </xf>
    <xf numFmtId="187" fontId="3" fillId="0" borderId="5" xfId="17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5" fillId="0" borderId="5" xfId="0" applyFont="1" applyBorder="1" applyAlignment="1">
      <alignment/>
    </xf>
    <xf numFmtId="187" fontId="25" fillId="0" borderId="5" xfId="17" applyNumberFormat="1" applyFont="1" applyBorder="1" applyAlignment="1">
      <alignment/>
    </xf>
    <xf numFmtId="43" fontId="25" fillId="0" borderId="5" xfId="17" applyFont="1" applyBorder="1" applyAlignment="1">
      <alignment/>
    </xf>
    <xf numFmtId="0" fontId="25" fillId="0" borderId="5" xfId="0" applyFont="1" applyBorder="1" applyAlignment="1">
      <alignment horizontal="center"/>
    </xf>
    <xf numFmtId="0" fontId="26" fillId="0" borderId="5" xfId="0" applyFont="1" applyBorder="1" applyAlignment="1">
      <alignment/>
    </xf>
    <xf numFmtId="43" fontId="26" fillId="0" borderId="17" xfId="17" applyFont="1" applyBorder="1" applyAlignment="1">
      <alignment/>
    </xf>
    <xf numFmtId="187" fontId="25" fillId="0" borderId="5" xfId="17" applyNumberFormat="1" applyFont="1" applyBorder="1" applyAlignment="1">
      <alignment horizontal="center"/>
    </xf>
    <xf numFmtId="43" fontId="26" fillId="0" borderId="18" xfId="0" applyNumberFormat="1" applyFont="1" applyBorder="1" applyAlignment="1">
      <alignment/>
    </xf>
    <xf numFmtId="0" fontId="26" fillId="0" borderId="5" xfId="0" applyFont="1" applyBorder="1" applyAlignment="1">
      <alignment horizontal="center"/>
    </xf>
    <xf numFmtId="43" fontId="25" fillId="0" borderId="5" xfId="17" applyNumberFormat="1" applyFont="1" applyBorder="1" applyAlignment="1">
      <alignment/>
    </xf>
    <xf numFmtId="43" fontId="25" fillId="0" borderId="5" xfId="0" applyNumberFormat="1" applyFont="1" applyBorder="1" applyAlignment="1">
      <alignment/>
    </xf>
    <xf numFmtId="43" fontId="25" fillId="0" borderId="5" xfId="17" applyNumberFormat="1" applyFont="1" applyBorder="1" applyAlignment="1">
      <alignment horizontal="right"/>
    </xf>
    <xf numFmtId="0" fontId="26" fillId="0" borderId="17" xfId="0" applyFont="1" applyBorder="1" applyAlignment="1">
      <alignment/>
    </xf>
    <xf numFmtId="187" fontId="26" fillId="0" borderId="17" xfId="17" applyNumberFormat="1" applyFont="1" applyBorder="1" applyAlignment="1">
      <alignment/>
    </xf>
    <xf numFmtId="43" fontId="26" fillId="0" borderId="18" xfId="17" applyFont="1" applyBorder="1" applyAlignment="1">
      <alignment/>
    </xf>
    <xf numFmtId="0" fontId="25" fillId="0" borderId="17" xfId="0" applyFont="1" applyBorder="1" applyAlignment="1">
      <alignment horizontal="center"/>
    </xf>
    <xf numFmtId="43" fontId="25" fillId="0" borderId="13" xfId="0" applyNumberFormat="1" applyFont="1" applyBorder="1" applyAlignment="1">
      <alignment/>
    </xf>
    <xf numFmtId="0" fontId="25" fillId="0" borderId="17" xfId="0" applyFont="1" applyFill="1" applyBorder="1" applyAlignment="1">
      <alignment/>
    </xf>
    <xf numFmtId="187" fontId="25" fillId="0" borderId="17" xfId="17" applyNumberFormat="1" applyFont="1" applyFill="1" applyBorder="1" applyAlignment="1">
      <alignment horizontal="center"/>
    </xf>
    <xf numFmtId="43" fontId="25" fillId="0" borderId="13" xfId="17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36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3" xfId="0" applyFont="1" applyBorder="1" applyAlignment="1">
      <alignment/>
    </xf>
    <xf numFmtId="0" fontId="25" fillId="0" borderId="0" xfId="0" applyFont="1" applyAlignment="1">
      <alignment/>
    </xf>
    <xf numFmtId="187" fontId="3" fillId="0" borderId="26" xfId="17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87" fontId="3" fillId="0" borderId="5" xfId="17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/>
    </xf>
    <xf numFmtId="0" fontId="27" fillId="0" borderId="5" xfId="0" applyFont="1" applyBorder="1" applyAlignment="1">
      <alignment horizontal="center"/>
    </xf>
    <xf numFmtId="187" fontId="21" fillId="0" borderId="18" xfId="17" applyNumberFormat="1" applyFont="1" applyBorder="1" applyAlignment="1">
      <alignment/>
    </xf>
    <xf numFmtId="0" fontId="21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43" fontId="20" fillId="0" borderId="0" xfId="17" applyFont="1" applyBorder="1" applyAlignment="1">
      <alignment/>
    </xf>
    <xf numFmtId="4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38" xfId="0" applyFont="1" applyBorder="1" applyAlignment="1">
      <alignment/>
    </xf>
    <xf numFmtId="0" fontId="28" fillId="0" borderId="17" xfId="0" applyFont="1" applyBorder="1" applyAlignment="1">
      <alignment horizontal="center"/>
    </xf>
    <xf numFmtId="0" fontId="20" fillId="0" borderId="17" xfId="0" applyFont="1" applyBorder="1" applyAlignment="1">
      <alignment/>
    </xf>
    <xf numFmtId="43" fontId="20" fillId="0" borderId="17" xfId="17" applyFont="1" applyBorder="1" applyAlignment="1">
      <alignment/>
    </xf>
    <xf numFmtId="43" fontId="28" fillId="0" borderId="17" xfId="0" applyNumberFormat="1" applyFont="1" applyBorder="1" applyAlignment="1">
      <alignment/>
    </xf>
    <xf numFmtId="0" fontId="20" fillId="0" borderId="17" xfId="0" applyFont="1" applyBorder="1" applyAlignment="1">
      <alignment horizontal="center"/>
    </xf>
    <xf numFmtId="187" fontId="20" fillId="0" borderId="17" xfId="17" applyNumberFormat="1" applyFont="1" applyBorder="1" applyAlignment="1">
      <alignment/>
    </xf>
    <xf numFmtId="187" fontId="20" fillId="0" borderId="18" xfId="17" applyNumberFormat="1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3" fillId="0" borderId="17" xfId="0" applyFont="1" applyBorder="1" applyAlignment="1">
      <alignment/>
    </xf>
    <xf numFmtId="187" fontId="28" fillId="0" borderId="17" xfId="17" applyNumberFormat="1" applyFont="1" applyBorder="1" applyAlignment="1">
      <alignment horizontal="center"/>
    </xf>
    <xf numFmtId="187" fontId="20" fillId="0" borderId="17" xfId="17" applyNumberFormat="1" applyFont="1" applyBorder="1" applyAlignment="1">
      <alignment horizontal="center"/>
    </xf>
    <xf numFmtId="0" fontId="29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16" fillId="0" borderId="17" xfId="0" applyFont="1" applyBorder="1" applyAlignment="1">
      <alignment horizontal="right"/>
    </xf>
    <xf numFmtId="43" fontId="26" fillId="0" borderId="13" xfId="0" applyNumberFormat="1" applyFont="1" applyBorder="1" applyAlignment="1">
      <alignment/>
    </xf>
    <xf numFmtId="187" fontId="17" fillId="0" borderId="23" xfId="17" applyNumberFormat="1" applyFont="1" applyBorder="1" applyAlignment="1">
      <alignment horizontal="center"/>
    </xf>
    <xf numFmtId="0" fontId="13" fillId="0" borderId="9" xfId="24" applyFont="1" applyBorder="1" applyAlignment="1">
      <alignment horizontal="center"/>
      <protection/>
    </xf>
    <xf numFmtId="0" fontId="13" fillId="0" borderId="0" xfId="24" applyFont="1" applyBorder="1" applyAlignment="1">
      <alignment horizontal="center"/>
      <protection/>
    </xf>
    <xf numFmtId="0" fontId="13" fillId="0" borderId="21" xfId="24" applyFont="1" applyBorder="1" applyAlignment="1">
      <alignment horizontal="center"/>
      <protection/>
    </xf>
    <xf numFmtId="0" fontId="13" fillId="0" borderId="22" xfId="24" applyFont="1" applyBorder="1" applyAlignment="1">
      <alignment horizontal="center"/>
      <protection/>
    </xf>
    <xf numFmtId="0" fontId="13" fillId="0" borderId="24" xfId="24" applyFont="1" applyBorder="1" applyAlignment="1">
      <alignment horizontal="center"/>
      <protection/>
    </xf>
    <xf numFmtId="0" fontId="8" fillId="0" borderId="29" xfId="24" applyFont="1" applyBorder="1" applyAlignment="1">
      <alignment horizontal="center"/>
      <protection/>
    </xf>
    <xf numFmtId="187" fontId="10" fillId="0" borderId="0" xfId="17" applyNumberFormat="1" applyFont="1" applyAlignment="1">
      <alignment horizontal="center"/>
    </xf>
    <xf numFmtId="43" fontId="9" fillId="0" borderId="0" xfId="17" applyNumberFormat="1" applyFont="1" applyAlignment="1">
      <alignment horizontal="center"/>
    </xf>
    <xf numFmtId="187" fontId="8" fillId="0" borderId="0" xfId="17" applyNumberFormat="1" applyFont="1" applyAlignment="1">
      <alignment horizontal="center"/>
    </xf>
    <xf numFmtId="0" fontId="8" fillId="0" borderId="0" xfId="23" applyFont="1">
      <alignment/>
      <protection/>
    </xf>
    <xf numFmtId="0" fontId="4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0" fontId="4" fillId="0" borderId="12" xfId="22" applyFont="1" applyBorder="1" applyAlignment="1">
      <alignment horizontal="center"/>
      <protection/>
    </xf>
    <xf numFmtId="0" fontId="4" fillId="0" borderId="39" xfId="22" applyFont="1" applyBorder="1" applyAlignment="1">
      <alignment horizontal="center" vertical="center"/>
      <protection/>
    </xf>
    <xf numFmtId="0" fontId="4" fillId="0" borderId="24" xfId="22" applyFont="1" applyBorder="1" applyAlignment="1">
      <alignment horizontal="center" vertical="center"/>
      <protection/>
    </xf>
    <xf numFmtId="49" fontId="4" fillId="0" borderId="1" xfId="22" applyNumberFormat="1" applyFont="1" applyBorder="1" applyAlignment="1">
      <alignment horizontal="center" vertical="center"/>
      <protection/>
    </xf>
    <xf numFmtId="49" fontId="4" fillId="0" borderId="13" xfId="22" applyNumberFormat="1" applyFont="1" applyBorder="1" applyAlignment="1">
      <alignment horizontal="center" vertical="center"/>
      <protection/>
    </xf>
    <xf numFmtId="0" fontId="4" fillId="0" borderId="17" xfId="22" applyFont="1" applyBorder="1" applyAlignment="1">
      <alignment horizontal="center" vertical="center"/>
      <protection/>
    </xf>
    <xf numFmtId="0" fontId="8" fillId="0" borderId="16" xfId="23" applyFont="1" applyBorder="1" applyAlignment="1">
      <alignment horizontal="center"/>
      <protection/>
    </xf>
    <xf numFmtId="0" fontId="8" fillId="0" borderId="36" xfId="23" applyFont="1" applyBorder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9" fillId="0" borderId="0" xfId="23" applyFont="1" applyAlignment="1">
      <alignment horizontal="center"/>
      <protection/>
    </xf>
    <xf numFmtId="0" fontId="8" fillId="0" borderId="12" xfId="23" applyFont="1" applyBorder="1" applyAlignment="1">
      <alignment horizontal="center" vertical="top"/>
      <protection/>
    </xf>
    <xf numFmtId="0" fontId="8" fillId="0" borderId="0" xfId="24" applyFont="1" applyAlignment="1">
      <alignment horizontal="left"/>
      <protection/>
    </xf>
    <xf numFmtId="0" fontId="8" fillId="0" borderId="19" xfId="24" applyFont="1" applyBorder="1" applyAlignment="1">
      <alignment horizontal="center"/>
      <protection/>
    </xf>
    <xf numFmtId="0" fontId="8" fillId="0" borderId="40" xfId="24" applyFont="1" applyBorder="1" applyAlignment="1">
      <alignment horizontal="center"/>
      <protection/>
    </xf>
    <xf numFmtId="0" fontId="9" fillId="0" borderId="0" xfId="24" applyFont="1" applyAlignment="1">
      <alignment horizontal="center"/>
      <protection/>
    </xf>
    <xf numFmtId="0" fontId="8" fillId="0" borderId="41" xfId="24" applyFont="1" applyBorder="1" applyAlignment="1">
      <alignment horizontal="center"/>
      <protection/>
    </xf>
    <xf numFmtId="0" fontId="8" fillId="0" borderId="42" xfId="24" applyFont="1" applyBorder="1" applyAlignment="1">
      <alignment horizontal="center"/>
      <protection/>
    </xf>
    <xf numFmtId="0" fontId="8" fillId="0" borderId="23" xfId="24" applyFont="1" applyBorder="1" applyAlignment="1">
      <alignment horizontal="center"/>
      <protection/>
    </xf>
    <xf numFmtId="0" fontId="8" fillId="0" borderId="39" xfId="24" applyFont="1" applyBorder="1" applyAlignment="1">
      <alignment horizontal="center"/>
      <protection/>
    </xf>
    <xf numFmtId="0" fontId="13" fillId="0" borderId="23" xfId="24" applyFont="1" applyBorder="1" applyAlignment="1">
      <alignment horizontal="center"/>
      <protection/>
    </xf>
    <xf numFmtId="0" fontId="13" fillId="0" borderId="39" xfId="24" applyFont="1" applyBorder="1" applyAlignment="1">
      <alignment horizontal="center"/>
      <protection/>
    </xf>
    <xf numFmtId="0" fontId="13" fillId="0" borderId="12" xfId="24" applyFont="1" applyBorder="1" applyAlignment="1">
      <alignment horizontal="center"/>
      <protection/>
    </xf>
    <xf numFmtId="0" fontId="8" fillId="0" borderId="27" xfId="24" applyFont="1" applyBorder="1" applyAlignment="1">
      <alignment horizontal="center"/>
      <protection/>
    </xf>
    <xf numFmtId="0" fontId="8" fillId="0" borderId="43" xfId="24" applyFont="1" applyBorder="1" applyAlignment="1">
      <alignment horizontal="center"/>
      <protection/>
    </xf>
    <xf numFmtId="0" fontId="8" fillId="0" borderId="9" xfId="24" applyFont="1" applyBorder="1" applyAlignment="1">
      <alignment horizontal="center"/>
      <protection/>
    </xf>
    <xf numFmtId="0" fontId="8" fillId="0" borderId="0" xfId="24" applyFont="1" applyBorder="1" applyAlignment="1">
      <alignment horizontal="center"/>
      <protection/>
    </xf>
    <xf numFmtId="0" fontId="13" fillId="0" borderId="29" xfId="24" applyFont="1" applyBorder="1" applyAlignment="1">
      <alignment horizontal="center"/>
      <protection/>
    </xf>
    <xf numFmtId="0" fontId="13" fillId="0" borderId="40" xfId="24" applyFont="1" applyBorder="1" applyAlignment="1">
      <alignment horizontal="center"/>
      <protection/>
    </xf>
    <xf numFmtId="0" fontId="13" fillId="0" borderId="19" xfId="24" applyFont="1" applyBorder="1" applyAlignment="1">
      <alignment horizontal="center"/>
      <protection/>
    </xf>
    <xf numFmtId="0" fontId="6" fillId="0" borderId="0" xfId="24" applyFont="1" applyBorder="1" applyAlignment="1">
      <alignment horizontal="center"/>
      <protection/>
    </xf>
    <xf numFmtId="0" fontId="8" fillId="0" borderId="44" xfId="24" applyFont="1" applyBorder="1" applyAlignment="1">
      <alignment horizontal="center"/>
      <protection/>
    </xf>
    <xf numFmtId="0" fontId="8" fillId="0" borderId="21" xfId="24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8" fillId="0" borderId="0" xfId="21" applyFont="1" applyAlignment="1">
      <alignment horizontal="center"/>
      <protection/>
    </xf>
    <xf numFmtId="0" fontId="8" fillId="0" borderId="12" xfId="21" applyFont="1" applyBorder="1" applyAlignment="1">
      <alignment horizontal="center"/>
      <protection/>
    </xf>
    <xf numFmtId="0" fontId="12" fillId="0" borderId="35" xfId="21" applyFont="1" applyBorder="1" applyAlignment="1">
      <alignment horizontal="center"/>
      <protection/>
    </xf>
    <xf numFmtId="0" fontId="12" fillId="0" borderId="39" xfId="21" applyFont="1" applyBorder="1" applyAlignment="1">
      <alignment horizontal="center"/>
      <protection/>
    </xf>
    <xf numFmtId="0" fontId="14" fillId="0" borderId="23" xfId="21" applyFont="1" applyBorder="1" applyAlignment="1">
      <alignment horizontal="center"/>
      <protection/>
    </xf>
    <xf numFmtId="0" fontId="14" fillId="0" borderId="39" xfId="21" applyFont="1" applyBorder="1" applyAlignment="1">
      <alignment horizontal="center"/>
      <protection/>
    </xf>
    <xf numFmtId="49" fontId="13" fillId="0" borderId="14" xfId="24" applyNumberFormat="1" applyFont="1" applyBorder="1" applyAlignment="1">
      <alignment horizontal="center"/>
      <protection/>
    </xf>
    <xf numFmtId="187" fontId="13" fillId="0" borderId="20" xfId="17" applyNumberFormat="1" applyFont="1" applyBorder="1" applyAlignment="1">
      <alignment/>
    </xf>
    <xf numFmtId="49" fontId="9" fillId="0" borderId="5" xfId="21" applyNumberFormat="1" applyFont="1" applyBorder="1">
      <alignment/>
      <protection/>
    </xf>
    <xf numFmtId="0" fontId="9" fillId="0" borderId="18" xfId="23" applyFont="1" applyBorder="1" applyAlignment="1">
      <alignment horizontal="center"/>
      <protection/>
    </xf>
  </cellXfs>
  <cellStyles count="12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งบเงินรับจ่าย" xfId="21"/>
    <cellStyle name="ปกติ_งบทดลอง" xfId="22"/>
    <cellStyle name="ปกติ_เงินรับฝาก" xfId="23"/>
    <cellStyle name="ปกติ_รายงานรับ-จ่ายเงินสด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view="pageBreakPreview" zoomScaleSheetLayoutView="100" workbookViewId="0" topLeftCell="A1">
      <selection activeCell="A40" sqref="A40"/>
    </sheetView>
  </sheetViews>
  <sheetFormatPr defaultColWidth="9.140625" defaultRowHeight="12.75"/>
  <cols>
    <col min="1" max="1" width="50.8515625" style="0" customWidth="1"/>
    <col min="2" max="2" width="7.421875" style="0" customWidth="1"/>
    <col min="3" max="3" width="14.7109375" style="0" customWidth="1"/>
    <col min="4" max="4" width="4.140625" style="0" customWidth="1"/>
    <col min="5" max="5" width="15.28125" style="0" customWidth="1"/>
    <col min="6" max="6" width="4.421875" style="0" customWidth="1"/>
  </cols>
  <sheetData>
    <row r="1" spans="1:6" ht="17.25">
      <c r="A1" s="349" t="s">
        <v>35</v>
      </c>
      <c r="B1" s="350"/>
      <c r="C1" s="350"/>
      <c r="D1" s="350"/>
      <c r="E1" s="350"/>
      <c r="F1" s="350"/>
    </row>
    <row r="2" spans="1:6" ht="17.25">
      <c r="A2" s="349" t="s">
        <v>495</v>
      </c>
      <c r="B2" s="349"/>
      <c r="C2" s="349"/>
      <c r="D2" s="349"/>
      <c r="E2" s="349"/>
      <c r="F2" s="349"/>
    </row>
    <row r="3" spans="1:6" ht="17.25">
      <c r="A3" s="351" t="s">
        <v>496</v>
      </c>
      <c r="B3" s="352"/>
      <c r="C3" s="352"/>
      <c r="D3" s="352"/>
      <c r="E3" s="352"/>
      <c r="F3" s="352"/>
    </row>
    <row r="4" spans="1:6" ht="12.75">
      <c r="A4" s="353" t="s">
        <v>0</v>
      </c>
      <c r="B4" s="355" t="s">
        <v>1</v>
      </c>
      <c r="C4" s="357" t="s">
        <v>2</v>
      </c>
      <c r="D4" s="357"/>
      <c r="E4" s="357" t="s">
        <v>3</v>
      </c>
      <c r="F4" s="357"/>
    </row>
    <row r="5" spans="1:6" ht="12.75">
      <c r="A5" s="354"/>
      <c r="B5" s="356"/>
      <c r="C5" s="357"/>
      <c r="D5" s="357"/>
      <c r="E5" s="357"/>
      <c r="F5" s="357"/>
    </row>
    <row r="6" spans="1:6" ht="17.25">
      <c r="A6" s="1" t="s">
        <v>4</v>
      </c>
      <c r="B6" s="2" t="s">
        <v>18</v>
      </c>
      <c r="C6" s="3"/>
      <c r="D6" s="4"/>
      <c r="E6" s="5"/>
      <c r="F6" s="6"/>
    </row>
    <row r="7" spans="1:6" ht="17.25">
      <c r="A7" s="7" t="s">
        <v>68</v>
      </c>
      <c r="B7" s="8" t="s">
        <v>19</v>
      </c>
      <c r="C7" s="9">
        <v>10184584</v>
      </c>
      <c r="D7" s="10" t="s">
        <v>501</v>
      </c>
      <c r="E7" s="9"/>
      <c r="F7" s="11"/>
    </row>
    <row r="8" spans="1:6" ht="17.25">
      <c r="A8" s="7" t="s">
        <v>69</v>
      </c>
      <c r="B8" s="8" t="s">
        <v>19</v>
      </c>
      <c r="C8" s="9">
        <v>720017</v>
      </c>
      <c r="D8" s="10" t="s">
        <v>130</v>
      </c>
      <c r="E8" s="9"/>
      <c r="F8" s="11"/>
    </row>
    <row r="9" spans="1:6" ht="17.25">
      <c r="A9" s="7" t="s">
        <v>70</v>
      </c>
      <c r="B9" s="8" t="s">
        <v>19</v>
      </c>
      <c r="C9" s="9">
        <v>4141</v>
      </c>
      <c r="D9" s="10" t="s">
        <v>129</v>
      </c>
      <c r="E9" s="9"/>
      <c r="F9" s="11"/>
    </row>
    <row r="10" spans="1:6" ht="17.25">
      <c r="A10" s="7" t="s">
        <v>118</v>
      </c>
      <c r="B10" s="8" t="s">
        <v>19</v>
      </c>
      <c r="C10" s="12">
        <v>6394</v>
      </c>
      <c r="D10" s="10" t="s">
        <v>76</v>
      </c>
      <c r="E10" s="9"/>
      <c r="F10" s="11"/>
    </row>
    <row r="11" spans="1:6" ht="17.25">
      <c r="A11" s="7" t="s">
        <v>71</v>
      </c>
      <c r="B11" s="13" t="s">
        <v>19</v>
      </c>
      <c r="C11" s="12">
        <v>9092266</v>
      </c>
      <c r="D11" s="10" t="s">
        <v>134</v>
      </c>
      <c r="E11" s="9"/>
      <c r="F11" s="11"/>
    </row>
    <row r="12" spans="1:6" ht="17.25">
      <c r="A12" s="7" t="s">
        <v>96</v>
      </c>
      <c r="B12" s="13" t="s">
        <v>19</v>
      </c>
      <c r="C12" s="12">
        <v>1026394</v>
      </c>
      <c r="D12" s="10" t="s">
        <v>108</v>
      </c>
      <c r="E12" s="9"/>
      <c r="F12" s="11"/>
    </row>
    <row r="13" spans="1:6" ht="17.25">
      <c r="A13" s="7" t="s">
        <v>17</v>
      </c>
      <c r="B13" s="8" t="s">
        <v>20</v>
      </c>
      <c r="C13" s="12">
        <v>7450</v>
      </c>
      <c r="D13" s="10" t="s">
        <v>37</v>
      </c>
      <c r="E13" s="9"/>
      <c r="F13" s="11"/>
    </row>
    <row r="14" spans="1:6" ht="17.25">
      <c r="A14" s="7" t="s">
        <v>497</v>
      </c>
      <c r="B14" s="8"/>
      <c r="C14" s="12">
        <v>441200</v>
      </c>
      <c r="D14" s="10" t="s">
        <v>37</v>
      </c>
      <c r="E14" s="9"/>
      <c r="F14" s="11"/>
    </row>
    <row r="15" spans="1:6" ht="17.25">
      <c r="A15" s="7" t="s">
        <v>114</v>
      </c>
      <c r="B15" s="8"/>
      <c r="C15" s="12" t="s">
        <v>37</v>
      </c>
      <c r="D15" s="10"/>
      <c r="E15" s="9"/>
      <c r="F15" s="11"/>
    </row>
    <row r="16" spans="1:6" ht="20.25">
      <c r="A16" s="7" t="s">
        <v>502</v>
      </c>
      <c r="B16" s="8" t="s">
        <v>29</v>
      </c>
      <c r="C16" s="12">
        <v>237076</v>
      </c>
      <c r="D16" s="10" t="s">
        <v>37</v>
      </c>
      <c r="E16" s="9"/>
      <c r="F16" s="11"/>
    </row>
    <row r="17" spans="1:6" ht="20.25">
      <c r="A17" s="7" t="s">
        <v>503</v>
      </c>
      <c r="B17" s="8" t="s">
        <v>504</v>
      </c>
      <c r="C17" s="12">
        <v>189790</v>
      </c>
      <c r="D17" s="10" t="s">
        <v>37</v>
      </c>
      <c r="E17" s="9"/>
      <c r="F17" s="11"/>
    </row>
    <row r="18" spans="1:6" ht="20.25">
      <c r="A18" s="7" t="s">
        <v>505</v>
      </c>
      <c r="B18" s="8" t="s">
        <v>22</v>
      </c>
      <c r="C18" s="12">
        <v>11530</v>
      </c>
      <c r="D18" s="10" t="s">
        <v>37</v>
      </c>
      <c r="E18" s="9"/>
      <c r="F18" s="11"/>
    </row>
    <row r="19" spans="1:6" ht="17.25">
      <c r="A19" s="7" t="s">
        <v>74</v>
      </c>
      <c r="B19" s="8" t="s">
        <v>80</v>
      </c>
      <c r="C19" s="12">
        <v>69280</v>
      </c>
      <c r="D19" s="10" t="s">
        <v>37</v>
      </c>
      <c r="E19" s="9"/>
      <c r="F19" s="11"/>
    </row>
    <row r="20" spans="1:6" ht="17.25">
      <c r="A20" s="7" t="s">
        <v>113</v>
      </c>
      <c r="B20" s="8" t="s">
        <v>23</v>
      </c>
      <c r="C20" s="9">
        <v>142650</v>
      </c>
      <c r="D20" s="10" t="s">
        <v>37</v>
      </c>
      <c r="E20" s="9"/>
      <c r="F20" s="11"/>
    </row>
    <row r="21" spans="1:6" ht="17.25">
      <c r="A21" s="7" t="s">
        <v>112</v>
      </c>
      <c r="B21" s="8" t="s">
        <v>24</v>
      </c>
      <c r="C21" s="9">
        <v>21605</v>
      </c>
      <c r="D21" s="10" t="s">
        <v>37</v>
      </c>
      <c r="E21" s="9"/>
      <c r="F21" s="11"/>
    </row>
    <row r="22" spans="1:6" ht="20.25">
      <c r="A22" s="7" t="s">
        <v>142</v>
      </c>
      <c r="B22" s="8" t="s">
        <v>25</v>
      </c>
      <c r="C22" s="12" t="s">
        <v>37</v>
      </c>
      <c r="D22" s="10"/>
      <c r="E22" s="9"/>
      <c r="F22" s="11"/>
    </row>
    <row r="23" spans="1:6" ht="20.25">
      <c r="A23" s="7" t="s">
        <v>143</v>
      </c>
      <c r="B23" s="8" t="s">
        <v>26</v>
      </c>
      <c r="C23" s="14">
        <v>9849</v>
      </c>
      <c r="D23" s="10" t="s">
        <v>506</v>
      </c>
      <c r="E23" s="9"/>
      <c r="F23" s="11"/>
    </row>
    <row r="24" spans="1:6" ht="20.25">
      <c r="A24" s="7" t="s">
        <v>144</v>
      </c>
      <c r="B24" s="8" t="s">
        <v>27</v>
      </c>
      <c r="C24" s="12"/>
      <c r="D24" s="10"/>
      <c r="E24" s="9"/>
      <c r="F24" s="11"/>
    </row>
    <row r="25" spans="1:6" ht="17.25">
      <c r="A25" s="7" t="s">
        <v>109</v>
      </c>
      <c r="B25" s="8" t="s">
        <v>28</v>
      </c>
      <c r="C25" s="12"/>
      <c r="D25" s="10"/>
      <c r="E25" s="9"/>
      <c r="F25" s="11"/>
    </row>
    <row r="26" spans="1:6" ht="17.25">
      <c r="A26" s="7" t="s">
        <v>110</v>
      </c>
      <c r="B26" s="8" t="s">
        <v>30</v>
      </c>
      <c r="C26" s="12"/>
      <c r="D26" s="10"/>
      <c r="E26" s="9"/>
      <c r="F26" s="11"/>
    </row>
    <row r="27" spans="1:6" ht="17.25">
      <c r="A27" s="7" t="s">
        <v>498</v>
      </c>
      <c r="B27" s="8"/>
      <c r="C27" s="9"/>
      <c r="D27" s="10"/>
      <c r="E27" s="9"/>
      <c r="F27" s="11"/>
    </row>
    <row r="28" spans="1:6" ht="17.25">
      <c r="A28" s="7" t="s">
        <v>500</v>
      </c>
      <c r="B28" s="8"/>
      <c r="C28" s="12"/>
      <c r="D28" s="10"/>
      <c r="E28" s="9"/>
      <c r="F28" s="11"/>
    </row>
    <row r="29" spans="1:6" ht="17.25">
      <c r="A29" s="7" t="s">
        <v>499</v>
      </c>
      <c r="B29" s="8"/>
      <c r="C29" s="12">
        <v>65340</v>
      </c>
      <c r="D29" s="10" t="s">
        <v>37</v>
      </c>
      <c r="E29" s="9"/>
      <c r="F29" s="11"/>
    </row>
    <row r="30" spans="1:6" ht="17.25">
      <c r="A30" s="7" t="s">
        <v>36</v>
      </c>
      <c r="B30" s="8" t="s">
        <v>31</v>
      </c>
      <c r="C30" s="12"/>
      <c r="D30" s="15"/>
      <c r="E30" s="9">
        <v>520809</v>
      </c>
      <c r="F30" s="11" t="s">
        <v>192</v>
      </c>
    </row>
    <row r="31" spans="1:6" ht="17.25">
      <c r="A31" s="7" t="s">
        <v>15</v>
      </c>
      <c r="B31" s="8" t="s">
        <v>33</v>
      </c>
      <c r="C31" s="12"/>
      <c r="D31" s="10"/>
      <c r="E31" s="9">
        <v>550300</v>
      </c>
      <c r="F31" s="11" t="s">
        <v>37</v>
      </c>
    </row>
    <row r="32" spans="1:6" ht="20.25">
      <c r="A32" s="7" t="s">
        <v>147</v>
      </c>
      <c r="B32" s="8"/>
      <c r="C32" s="9"/>
      <c r="D32" s="15"/>
      <c r="E32" s="12">
        <v>70000</v>
      </c>
      <c r="F32" s="11" t="s">
        <v>37</v>
      </c>
    </row>
    <row r="33" spans="1:6" ht="20.25">
      <c r="A33" s="7" t="s">
        <v>148</v>
      </c>
      <c r="B33" s="8"/>
      <c r="C33" s="12"/>
      <c r="D33" s="10"/>
      <c r="E33" s="9">
        <v>670000</v>
      </c>
      <c r="F33" s="11" t="s">
        <v>37</v>
      </c>
    </row>
    <row r="34" spans="1:6" ht="20.25">
      <c r="A34" s="7" t="s">
        <v>149</v>
      </c>
      <c r="B34" s="8" t="s">
        <v>32</v>
      </c>
      <c r="C34" s="12"/>
      <c r="D34" s="10"/>
      <c r="E34" s="12">
        <v>347477</v>
      </c>
      <c r="F34" s="11" t="s">
        <v>37</v>
      </c>
    </row>
    <row r="35" spans="1:6" ht="17.25">
      <c r="A35" s="7" t="s">
        <v>16</v>
      </c>
      <c r="B35" s="8" t="s">
        <v>34</v>
      </c>
      <c r="C35" s="12"/>
      <c r="D35" s="10"/>
      <c r="E35" s="9">
        <v>11369905</v>
      </c>
      <c r="F35" s="11" t="s">
        <v>154</v>
      </c>
    </row>
    <row r="36" spans="1:6" ht="17.25">
      <c r="A36" s="7" t="s">
        <v>64</v>
      </c>
      <c r="B36" s="8"/>
      <c r="C36" s="12"/>
      <c r="D36" s="10"/>
      <c r="E36" s="9">
        <v>720017</v>
      </c>
      <c r="F36" s="11" t="s">
        <v>130</v>
      </c>
    </row>
    <row r="37" spans="1:6" ht="17.25">
      <c r="A37" s="7" t="s">
        <v>507</v>
      </c>
      <c r="B37" s="8" t="s">
        <v>66</v>
      </c>
      <c r="C37" s="9"/>
      <c r="D37" s="10"/>
      <c r="E37" s="9">
        <v>7981059</v>
      </c>
      <c r="F37" s="11" t="s">
        <v>102</v>
      </c>
    </row>
    <row r="38" spans="1:6" ht="17.25">
      <c r="A38" s="7"/>
      <c r="B38" s="8"/>
      <c r="C38" s="9"/>
      <c r="D38" s="10"/>
      <c r="E38" s="9"/>
      <c r="F38" s="11"/>
    </row>
    <row r="39" spans="1:6" ht="17.25">
      <c r="A39" s="7"/>
      <c r="B39" s="8"/>
      <c r="C39" s="9"/>
      <c r="D39" s="10"/>
      <c r="E39" s="12"/>
      <c r="F39" s="11"/>
    </row>
    <row r="40" spans="1:6" ht="17.25">
      <c r="A40" s="7"/>
      <c r="B40" s="16"/>
      <c r="C40" s="12"/>
      <c r="D40" s="10"/>
      <c r="E40" s="12"/>
      <c r="F40" s="11"/>
    </row>
    <row r="41" spans="1:6" ht="17.25">
      <c r="A41" s="7"/>
      <c r="B41" s="16"/>
      <c r="C41" s="12"/>
      <c r="D41" s="10"/>
      <c r="E41" s="12"/>
      <c r="F41" s="11"/>
    </row>
    <row r="42" spans="1:6" ht="17.25">
      <c r="A42" s="7"/>
      <c r="B42" s="8"/>
      <c r="C42" s="9"/>
      <c r="D42" s="10"/>
      <c r="E42" s="9"/>
      <c r="F42" s="11"/>
    </row>
    <row r="43" spans="1:6" ht="17.25">
      <c r="A43" s="7"/>
      <c r="B43" s="8"/>
      <c r="C43" s="12"/>
      <c r="D43" s="10"/>
      <c r="E43" s="12"/>
      <c r="F43" s="11"/>
    </row>
    <row r="44" spans="1:6" ht="17.25">
      <c r="A44" s="7"/>
      <c r="B44" s="8"/>
      <c r="C44" s="9"/>
      <c r="D44" s="10"/>
      <c r="E44" s="12"/>
      <c r="F44" s="11"/>
    </row>
    <row r="45" spans="1:6" ht="17.25">
      <c r="A45" s="7"/>
      <c r="B45" s="8"/>
      <c r="C45" s="17"/>
      <c r="D45" s="18"/>
      <c r="E45" s="19"/>
      <c r="F45" s="18"/>
    </row>
    <row r="46" spans="1:6" ht="18" thickBot="1">
      <c r="A46" s="20"/>
      <c r="B46" s="21"/>
      <c r="C46" s="22">
        <v>22229568</v>
      </c>
      <c r="D46" s="23" t="s">
        <v>136</v>
      </c>
      <c r="E46" s="22">
        <v>22229568</v>
      </c>
      <c r="F46" s="23" t="s">
        <v>136</v>
      </c>
    </row>
    <row r="50" spans="1:6" ht="17.25">
      <c r="A50" s="349" t="s">
        <v>35</v>
      </c>
      <c r="B50" s="350"/>
      <c r="C50" s="350"/>
      <c r="D50" s="350"/>
      <c r="E50" s="350"/>
      <c r="F50" s="350"/>
    </row>
    <row r="51" spans="1:6" ht="17.25">
      <c r="A51" s="349" t="s">
        <v>150</v>
      </c>
      <c r="B51" s="349"/>
      <c r="C51" s="349"/>
      <c r="D51" s="349"/>
      <c r="E51" s="349"/>
      <c r="F51" s="349"/>
    </row>
    <row r="52" spans="1:6" ht="17.25">
      <c r="A52" s="351" t="s">
        <v>132</v>
      </c>
      <c r="B52" s="352"/>
      <c r="C52" s="352"/>
      <c r="D52" s="352"/>
      <c r="E52" s="352"/>
      <c r="F52" s="352"/>
    </row>
    <row r="53" spans="1:6" ht="12.75">
      <c r="A53" s="353" t="s">
        <v>0</v>
      </c>
      <c r="B53" s="355" t="s">
        <v>1</v>
      </c>
      <c r="C53" s="357" t="s">
        <v>2</v>
      </c>
      <c r="D53" s="357"/>
      <c r="E53" s="357" t="s">
        <v>3</v>
      </c>
      <c r="F53" s="357"/>
    </row>
    <row r="54" spans="1:6" ht="12.75">
      <c r="A54" s="354"/>
      <c r="B54" s="356"/>
      <c r="C54" s="357"/>
      <c r="D54" s="357"/>
      <c r="E54" s="357"/>
      <c r="F54" s="357"/>
    </row>
    <row r="55" spans="1:6" ht="17.25">
      <c r="A55" s="1" t="s">
        <v>4</v>
      </c>
      <c r="B55" s="2" t="s">
        <v>18</v>
      </c>
      <c r="C55" s="3"/>
      <c r="D55" s="4"/>
      <c r="E55" s="5"/>
      <c r="F55" s="6"/>
    </row>
    <row r="56" spans="1:6" ht="17.25">
      <c r="A56" s="7" t="s">
        <v>68</v>
      </c>
      <c r="B56" s="8" t="s">
        <v>19</v>
      </c>
      <c r="C56" s="9">
        <v>11037493</v>
      </c>
      <c r="D56" s="10" t="s">
        <v>133</v>
      </c>
      <c r="E56" s="9"/>
      <c r="F56" s="11"/>
    </row>
    <row r="57" spans="1:6" ht="17.25">
      <c r="A57" s="7" t="s">
        <v>69</v>
      </c>
      <c r="B57" s="8" t="s">
        <v>19</v>
      </c>
      <c r="C57" s="9">
        <v>652523</v>
      </c>
      <c r="D57" s="10" t="s">
        <v>130</v>
      </c>
      <c r="E57" s="9"/>
      <c r="F57" s="11"/>
    </row>
    <row r="58" spans="1:6" ht="17.25">
      <c r="A58" s="7" t="s">
        <v>70</v>
      </c>
      <c r="B58" s="8" t="s">
        <v>19</v>
      </c>
      <c r="C58" s="9">
        <v>4141</v>
      </c>
      <c r="D58" s="10" t="s">
        <v>129</v>
      </c>
      <c r="E58" s="9"/>
      <c r="F58" s="11"/>
    </row>
    <row r="59" spans="1:6" ht="17.25">
      <c r="A59" s="7" t="s">
        <v>118</v>
      </c>
      <c r="B59" s="8" t="s">
        <v>19</v>
      </c>
      <c r="C59" s="12">
        <v>6478</v>
      </c>
      <c r="D59" s="10" t="s">
        <v>76</v>
      </c>
      <c r="E59" s="9"/>
      <c r="F59" s="11"/>
    </row>
    <row r="60" spans="1:6" ht="17.25">
      <c r="A60" s="7" t="s">
        <v>71</v>
      </c>
      <c r="B60" s="13" t="s">
        <v>19</v>
      </c>
      <c r="C60" s="12">
        <v>9178422</v>
      </c>
      <c r="D60" s="10" t="s">
        <v>131</v>
      </c>
      <c r="E60" s="9"/>
      <c r="F60" s="11"/>
    </row>
    <row r="61" spans="1:6" ht="17.25">
      <c r="A61" s="7" t="s">
        <v>96</v>
      </c>
      <c r="B61" s="13" t="s">
        <v>19</v>
      </c>
      <c r="C61" s="12">
        <v>1026394</v>
      </c>
      <c r="D61" s="10" t="s">
        <v>108</v>
      </c>
      <c r="E61" s="9"/>
      <c r="F61" s="11"/>
    </row>
    <row r="62" spans="1:6" ht="17.25">
      <c r="A62" s="7" t="s">
        <v>17</v>
      </c>
      <c r="B62" s="8" t="s">
        <v>20</v>
      </c>
      <c r="C62" s="12">
        <v>23400</v>
      </c>
      <c r="D62" s="10" t="s">
        <v>37</v>
      </c>
      <c r="E62" s="9"/>
      <c r="F62" s="11"/>
    </row>
    <row r="63" spans="1:6" ht="17.25">
      <c r="A63" s="7" t="s">
        <v>114</v>
      </c>
      <c r="B63" s="8"/>
      <c r="C63" s="12" t="s">
        <v>37</v>
      </c>
      <c r="D63" s="10" t="s">
        <v>37</v>
      </c>
      <c r="E63" s="9"/>
      <c r="F63" s="11"/>
    </row>
    <row r="64" spans="1:6" ht="20.25">
      <c r="A64" s="7" t="s">
        <v>139</v>
      </c>
      <c r="B64" s="8" t="s">
        <v>21</v>
      </c>
      <c r="C64" s="12">
        <v>2029267</v>
      </c>
      <c r="D64" s="10" t="s">
        <v>37</v>
      </c>
      <c r="E64" s="9"/>
      <c r="F64" s="11"/>
    </row>
    <row r="65" spans="1:6" ht="20.25">
      <c r="A65" s="7" t="s">
        <v>140</v>
      </c>
      <c r="B65" s="8" t="s">
        <v>22</v>
      </c>
      <c r="C65" s="12">
        <v>134280</v>
      </c>
      <c r="D65" s="10" t="s">
        <v>37</v>
      </c>
      <c r="E65" s="9"/>
      <c r="F65" s="11"/>
    </row>
    <row r="66" spans="1:6" ht="20.25">
      <c r="A66" s="7" t="s">
        <v>141</v>
      </c>
      <c r="B66" s="8" t="s">
        <v>80</v>
      </c>
      <c r="C66" s="12">
        <v>1452320</v>
      </c>
      <c r="D66" s="10" t="s">
        <v>37</v>
      </c>
      <c r="E66" s="9"/>
      <c r="F66" s="11"/>
    </row>
    <row r="67" spans="1:6" ht="17.25">
      <c r="A67" s="7" t="s">
        <v>13</v>
      </c>
      <c r="B67" s="8" t="s">
        <v>29</v>
      </c>
      <c r="C67" s="12">
        <v>2281388</v>
      </c>
      <c r="D67" s="10" t="s">
        <v>37</v>
      </c>
      <c r="E67" s="9"/>
      <c r="F67" s="11"/>
    </row>
    <row r="68" spans="1:6" ht="17.25">
      <c r="A68" s="7" t="s">
        <v>113</v>
      </c>
      <c r="B68" s="8" t="s">
        <v>23</v>
      </c>
      <c r="C68" s="9">
        <v>2537380</v>
      </c>
      <c r="D68" s="10" t="s">
        <v>37</v>
      </c>
      <c r="E68" s="9"/>
      <c r="F68" s="11"/>
    </row>
    <row r="69" spans="1:6" ht="17.25">
      <c r="A69" s="7" t="s">
        <v>112</v>
      </c>
      <c r="B69" s="8" t="s">
        <v>24</v>
      </c>
      <c r="C69" s="9">
        <v>2257204</v>
      </c>
      <c r="D69" s="10" t="s">
        <v>78</v>
      </c>
      <c r="E69" s="9"/>
      <c r="F69" s="11"/>
    </row>
    <row r="70" spans="1:6" ht="20.25">
      <c r="A70" s="7" t="s">
        <v>142</v>
      </c>
      <c r="B70" s="8" t="s">
        <v>25</v>
      </c>
      <c r="C70" s="12">
        <v>1850585</v>
      </c>
      <c r="D70" s="10" t="s">
        <v>107</v>
      </c>
      <c r="E70" s="9" t="s">
        <v>103</v>
      </c>
      <c r="F70" s="11"/>
    </row>
    <row r="71" spans="1:6" ht="20.25">
      <c r="A71" s="7" t="s">
        <v>143</v>
      </c>
      <c r="B71" s="8" t="s">
        <v>26</v>
      </c>
      <c r="C71" s="14">
        <v>139948</v>
      </c>
      <c r="D71" s="10" t="s">
        <v>79</v>
      </c>
      <c r="E71" s="9"/>
      <c r="F71" s="11"/>
    </row>
    <row r="72" spans="1:6" ht="20.25">
      <c r="A72" s="7" t="s">
        <v>144</v>
      </c>
      <c r="B72" s="8" t="s">
        <v>27</v>
      </c>
      <c r="C72" s="12">
        <v>381820</v>
      </c>
      <c r="D72" s="10" t="s">
        <v>37</v>
      </c>
      <c r="E72" s="9"/>
      <c r="F72" s="11"/>
    </row>
    <row r="73" spans="1:6" ht="17.25">
      <c r="A73" s="7" t="s">
        <v>109</v>
      </c>
      <c r="B73" s="8" t="s">
        <v>28</v>
      </c>
      <c r="C73" s="12">
        <v>1246965</v>
      </c>
      <c r="D73" s="10" t="s">
        <v>37</v>
      </c>
      <c r="E73" s="9"/>
      <c r="F73" s="11"/>
    </row>
    <row r="74" spans="1:6" ht="17.25">
      <c r="A74" s="7" t="s">
        <v>110</v>
      </c>
      <c r="B74" s="8" t="s">
        <v>30</v>
      </c>
      <c r="C74" s="12">
        <v>1611072</v>
      </c>
      <c r="D74" s="10" t="s">
        <v>37</v>
      </c>
      <c r="E74" s="9"/>
      <c r="F74" s="11"/>
    </row>
    <row r="75" spans="1:6" ht="17.25">
      <c r="A75" s="7" t="s">
        <v>111</v>
      </c>
      <c r="B75" s="8"/>
      <c r="C75" s="9">
        <v>65340</v>
      </c>
      <c r="D75" s="10" t="s">
        <v>37</v>
      </c>
      <c r="E75" s="9"/>
      <c r="F75" s="11"/>
    </row>
    <row r="76" spans="1:6" ht="20.25">
      <c r="A76" s="7" t="s">
        <v>145</v>
      </c>
      <c r="B76" s="8"/>
      <c r="C76" s="12">
        <v>31000</v>
      </c>
      <c r="D76" s="10" t="s">
        <v>37</v>
      </c>
      <c r="E76" s="9"/>
      <c r="F76" s="11"/>
    </row>
    <row r="77" spans="1:6" ht="20.25">
      <c r="A77" s="7" t="s">
        <v>485</v>
      </c>
      <c r="B77" s="8"/>
      <c r="C77" s="12">
        <v>8149549</v>
      </c>
      <c r="D77" s="10" t="s">
        <v>180</v>
      </c>
      <c r="E77" s="9"/>
      <c r="F77" s="11"/>
    </row>
    <row r="78" spans="1:6" ht="20.25">
      <c r="A78" s="7" t="s">
        <v>146</v>
      </c>
      <c r="B78" s="8"/>
      <c r="C78" s="12">
        <v>673670</v>
      </c>
      <c r="D78" s="15" t="s">
        <v>117</v>
      </c>
      <c r="E78" s="9"/>
      <c r="F78" s="11"/>
    </row>
    <row r="79" spans="1:6" ht="17.25">
      <c r="A79" s="7" t="s">
        <v>36</v>
      </c>
      <c r="B79" s="8" t="s">
        <v>31</v>
      </c>
      <c r="C79" s="12"/>
      <c r="D79" s="10" t="s">
        <v>37</v>
      </c>
      <c r="E79" s="9">
        <v>28692658</v>
      </c>
      <c r="F79" s="11" t="s">
        <v>486</v>
      </c>
    </row>
    <row r="80" spans="1:6" ht="17.25">
      <c r="A80" s="7" t="s">
        <v>15</v>
      </c>
      <c r="B80" s="8" t="s">
        <v>33</v>
      </c>
      <c r="C80" s="12"/>
      <c r="D80" s="15" t="s">
        <v>37</v>
      </c>
      <c r="E80" s="12">
        <v>903825</v>
      </c>
      <c r="F80" s="11" t="s">
        <v>152</v>
      </c>
    </row>
    <row r="81" spans="1:6" ht="20.25">
      <c r="A81" s="7" t="s">
        <v>147</v>
      </c>
      <c r="B81" s="8"/>
      <c r="C81" s="9"/>
      <c r="D81" s="10" t="s">
        <v>37</v>
      </c>
      <c r="E81" s="9">
        <v>70000</v>
      </c>
      <c r="F81" s="11" t="s">
        <v>37</v>
      </c>
    </row>
    <row r="82" spans="1:6" ht="20.25">
      <c r="A82" s="7" t="s">
        <v>148</v>
      </c>
      <c r="B82" s="8"/>
      <c r="C82" s="12"/>
      <c r="D82" s="10" t="s">
        <v>37</v>
      </c>
      <c r="E82" s="12">
        <v>670000</v>
      </c>
      <c r="F82" s="11" t="s">
        <v>37</v>
      </c>
    </row>
    <row r="83" spans="1:6" ht="20.25">
      <c r="A83" s="7" t="s">
        <v>149</v>
      </c>
      <c r="B83" s="8" t="s">
        <v>32</v>
      </c>
      <c r="C83" s="12"/>
      <c r="D83" s="10" t="s">
        <v>37</v>
      </c>
      <c r="E83" s="9">
        <v>354480</v>
      </c>
      <c r="F83" s="11" t="s">
        <v>135</v>
      </c>
    </row>
    <row r="84" spans="1:6" ht="17.25">
      <c r="A84" s="7" t="s">
        <v>16</v>
      </c>
      <c r="B84" s="8" t="s">
        <v>34</v>
      </c>
      <c r="C84" s="12"/>
      <c r="D84" s="10" t="s">
        <v>37</v>
      </c>
      <c r="E84" s="9">
        <v>8418346</v>
      </c>
      <c r="F84" s="11" t="s">
        <v>138</v>
      </c>
    </row>
    <row r="85" spans="1:6" ht="17.25">
      <c r="A85" s="7" t="s">
        <v>64</v>
      </c>
      <c r="B85" s="8"/>
      <c r="C85" s="12"/>
      <c r="D85" s="10" t="s">
        <v>37</v>
      </c>
      <c r="E85" s="9">
        <v>652523</v>
      </c>
      <c r="F85" s="11" t="s">
        <v>130</v>
      </c>
    </row>
    <row r="86" spans="1:6" ht="17.25">
      <c r="A86" s="7" t="s">
        <v>65</v>
      </c>
      <c r="B86" s="8" t="s">
        <v>66</v>
      </c>
      <c r="C86" s="9"/>
      <c r="D86" s="10"/>
      <c r="E86" s="9">
        <v>6985409</v>
      </c>
      <c r="F86" s="11" t="s">
        <v>101</v>
      </c>
    </row>
    <row r="87" spans="1:6" ht="17.25">
      <c r="A87" s="7" t="s">
        <v>153</v>
      </c>
      <c r="B87" s="8"/>
      <c r="C87" s="9"/>
      <c r="D87" s="10"/>
      <c r="E87" s="12">
        <v>23400</v>
      </c>
      <c r="F87" s="11" t="s">
        <v>37</v>
      </c>
    </row>
    <row r="88" spans="1:6" ht="17.25">
      <c r="A88" s="7" t="s">
        <v>95</v>
      </c>
      <c r="B88" s="16"/>
      <c r="C88" s="12" t="s">
        <v>103</v>
      </c>
      <c r="D88" s="10"/>
      <c r="E88" s="12" t="s">
        <v>37</v>
      </c>
      <c r="F88" s="11" t="s">
        <v>37</v>
      </c>
    </row>
    <row r="89" spans="1:6" ht="17.25">
      <c r="A89" s="7"/>
      <c r="B89" s="16"/>
      <c r="C89" s="12"/>
      <c r="D89" s="10"/>
      <c r="E89" s="12"/>
      <c r="F89" s="11"/>
    </row>
    <row r="90" spans="1:6" ht="17.25">
      <c r="A90" s="7"/>
      <c r="B90" s="8"/>
      <c r="C90" s="9"/>
      <c r="D90" s="10"/>
      <c r="E90" s="9"/>
      <c r="F90" s="11"/>
    </row>
    <row r="91" spans="1:6" ht="17.25">
      <c r="A91" s="7"/>
      <c r="B91" s="8"/>
      <c r="C91" s="12"/>
      <c r="D91" s="10"/>
      <c r="E91" s="12"/>
      <c r="F91" s="11"/>
    </row>
    <row r="92" spans="1:6" ht="17.25">
      <c r="A92" s="7"/>
      <c r="B92" s="8"/>
      <c r="C92" s="9"/>
      <c r="D92" s="10"/>
      <c r="E92" s="12"/>
      <c r="F92" s="11"/>
    </row>
    <row r="93" spans="1:6" ht="17.25">
      <c r="A93" s="7"/>
      <c r="B93" s="8"/>
      <c r="C93" s="17"/>
      <c r="D93" s="18"/>
      <c r="E93" s="19"/>
      <c r="F93" s="18"/>
    </row>
    <row r="94" spans="1:6" ht="18" thickBot="1">
      <c r="A94" s="20"/>
      <c r="B94" s="21"/>
      <c r="C94" s="22">
        <v>46770643</v>
      </c>
      <c r="D94" s="23" t="s">
        <v>129</v>
      </c>
      <c r="E94" s="22">
        <v>46770643</v>
      </c>
      <c r="F94" s="23" t="s">
        <v>129</v>
      </c>
    </row>
    <row r="95" ht="13.5" thickTop="1"/>
    <row r="97" spans="1:6" ht="17.25">
      <c r="A97" s="349" t="s">
        <v>35</v>
      </c>
      <c r="B97" s="350"/>
      <c r="C97" s="350"/>
      <c r="D97" s="350"/>
      <c r="E97" s="350"/>
      <c r="F97" s="350"/>
    </row>
    <row r="98" spans="1:6" ht="17.25">
      <c r="A98" s="349" t="s">
        <v>151</v>
      </c>
      <c r="B98" s="349"/>
      <c r="C98" s="349"/>
      <c r="D98" s="349"/>
      <c r="E98" s="349"/>
      <c r="F98" s="349"/>
    </row>
    <row r="99" spans="1:6" ht="17.25">
      <c r="A99" s="351" t="s">
        <v>132</v>
      </c>
      <c r="B99" s="352"/>
      <c r="C99" s="352"/>
      <c r="D99" s="352"/>
      <c r="E99" s="352"/>
      <c r="F99" s="352"/>
    </row>
    <row r="100" spans="1:6" ht="12.75">
      <c r="A100" s="353" t="s">
        <v>0</v>
      </c>
      <c r="B100" s="355" t="s">
        <v>1</v>
      </c>
      <c r="C100" s="357" t="s">
        <v>2</v>
      </c>
      <c r="D100" s="357"/>
      <c r="E100" s="357" t="s">
        <v>3</v>
      </c>
      <c r="F100" s="357"/>
    </row>
    <row r="101" spans="1:6" ht="12.75">
      <c r="A101" s="354"/>
      <c r="B101" s="356"/>
      <c r="C101" s="357"/>
      <c r="D101" s="357"/>
      <c r="E101" s="357"/>
      <c r="F101" s="357"/>
    </row>
    <row r="102" spans="1:6" ht="17.25">
      <c r="A102" s="1" t="s">
        <v>4</v>
      </c>
      <c r="B102" s="2" t="s">
        <v>18</v>
      </c>
      <c r="C102" s="3"/>
      <c r="D102" s="4"/>
      <c r="E102" s="5"/>
      <c r="F102" s="6"/>
    </row>
    <row r="103" spans="1:6" ht="17.25">
      <c r="A103" s="7" t="s">
        <v>68</v>
      </c>
      <c r="B103" s="8" t="s">
        <v>19</v>
      </c>
      <c r="C103" s="9">
        <v>11037493</v>
      </c>
      <c r="D103" s="10" t="s">
        <v>133</v>
      </c>
      <c r="E103" s="9"/>
      <c r="F103" s="11"/>
    </row>
    <row r="104" spans="1:6" ht="17.25">
      <c r="A104" s="7" t="s">
        <v>69</v>
      </c>
      <c r="B104" s="8" t="s">
        <v>19</v>
      </c>
      <c r="C104" s="9">
        <v>652523</v>
      </c>
      <c r="D104" s="10" t="s">
        <v>130</v>
      </c>
      <c r="E104" s="9"/>
      <c r="F104" s="11"/>
    </row>
    <row r="105" spans="1:6" ht="17.25">
      <c r="A105" s="7" t="s">
        <v>70</v>
      </c>
      <c r="B105" s="8" t="s">
        <v>19</v>
      </c>
      <c r="C105" s="9">
        <v>4141</v>
      </c>
      <c r="D105" s="10" t="s">
        <v>129</v>
      </c>
      <c r="E105" s="9"/>
      <c r="F105" s="11"/>
    </row>
    <row r="106" spans="1:6" ht="17.25">
      <c r="A106" s="7" t="s">
        <v>118</v>
      </c>
      <c r="B106" s="8" t="s">
        <v>19</v>
      </c>
      <c r="C106" s="12">
        <v>6478</v>
      </c>
      <c r="D106" s="10" t="s">
        <v>76</v>
      </c>
      <c r="E106" s="9"/>
      <c r="F106" s="11"/>
    </row>
    <row r="107" spans="1:6" ht="17.25">
      <c r="A107" s="7" t="s">
        <v>71</v>
      </c>
      <c r="B107" s="13" t="s">
        <v>19</v>
      </c>
      <c r="C107" s="12">
        <v>9178422</v>
      </c>
      <c r="D107" s="10" t="s">
        <v>131</v>
      </c>
      <c r="E107" s="9"/>
      <c r="F107" s="11"/>
    </row>
    <row r="108" spans="1:6" ht="17.25">
      <c r="A108" s="7" t="s">
        <v>96</v>
      </c>
      <c r="B108" s="13" t="s">
        <v>19</v>
      </c>
      <c r="C108" s="12">
        <v>1026394</v>
      </c>
      <c r="D108" s="10" t="s">
        <v>108</v>
      </c>
      <c r="E108" s="9"/>
      <c r="F108" s="11"/>
    </row>
    <row r="109" spans="1:6" ht="17.25">
      <c r="A109" s="7" t="s">
        <v>17</v>
      </c>
      <c r="B109" s="8" t="s">
        <v>20</v>
      </c>
      <c r="C109" s="12">
        <v>23400</v>
      </c>
      <c r="D109" s="10" t="s">
        <v>37</v>
      </c>
      <c r="E109" s="9"/>
      <c r="F109" s="11"/>
    </row>
    <row r="110" spans="1:6" ht="17.25">
      <c r="A110" s="7" t="s">
        <v>114</v>
      </c>
      <c r="B110" s="8"/>
      <c r="C110" s="12" t="s">
        <v>37</v>
      </c>
      <c r="D110" s="10" t="s">
        <v>37</v>
      </c>
      <c r="E110" s="9"/>
      <c r="F110" s="11"/>
    </row>
    <row r="111" spans="1:6" ht="20.25">
      <c r="A111" s="7" t="s">
        <v>139</v>
      </c>
      <c r="B111" s="8" t="s">
        <v>21</v>
      </c>
      <c r="C111" s="12" t="s">
        <v>37</v>
      </c>
      <c r="D111" s="10" t="s">
        <v>37</v>
      </c>
      <c r="E111" s="9"/>
      <c r="F111" s="11"/>
    </row>
    <row r="112" spans="1:6" ht="20.25">
      <c r="A112" s="7" t="s">
        <v>140</v>
      </c>
      <c r="B112" s="8" t="s">
        <v>22</v>
      </c>
      <c r="C112" s="12" t="s">
        <v>37</v>
      </c>
      <c r="D112" s="10" t="s">
        <v>37</v>
      </c>
      <c r="E112" s="9"/>
      <c r="F112" s="11"/>
    </row>
    <row r="113" spans="1:6" ht="20.25">
      <c r="A113" s="7" t="s">
        <v>141</v>
      </c>
      <c r="B113" s="8" t="s">
        <v>80</v>
      </c>
      <c r="C113" s="12" t="s">
        <v>37</v>
      </c>
      <c r="D113" s="10" t="s">
        <v>37</v>
      </c>
      <c r="E113" s="9"/>
      <c r="F113" s="11"/>
    </row>
    <row r="114" spans="1:6" ht="17.25">
      <c r="A114" s="7" t="s">
        <v>13</v>
      </c>
      <c r="B114" s="8" t="s">
        <v>29</v>
      </c>
      <c r="C114" s="12" t="s">
        <v>37</v>
      </c>
      <c r="D114" s="10" t="s">
        <v>37</v>
      </c>
      <c r="E114" s="9"/>
      <c r="F114" s="11"/>
    </row>
    <row r="115" spans="1:6" ht="17.25">
      <c r="A115" s="7" t="s">
        <v>113</v>
      </c>
      <c r="B115" s="8" t="s">
        <v>23</v>
      </c>
      <c r="C115" s="12" t="s">
        <v>37</v>
      </c>
      <c r="D115" s="10" t="s">
        <v>37</v>
      </c>
      <c r="E115" s="9"/>
      <c r="F115" s="11"/>
    </row>
    <row r="116" spans="1:6" ht="17.25">
      <c r="A116" s="7" t="s">
        <v>112</v>
      </c>
      <c r="B116" s="8" t="s">
        <v>24</v>
      </c>
      <c r="C116" s="12" t="s">
        <v>37</v>
      </c>
      <c r="D116" s="10" t="s">
        <v>37</v>
      </c>
      <c r="E116" s="9"/>
      <c r="F116" s="11"/>
    </row>
    <row r="117" spans="1:6" ht="20.25">
      <c r="A117" s="7" t="s">
        <v>142</v>
      </c>
      <c r="B117" s="8" t="s">
        <v>25</v>
      </c>
      <c r="C117" s="12" t="s">
        <v>37</v>
      </c>
      <c r="D117" s="10" t="s">
        <v>37</v>
      </c>
      <c r="E117" s="9" t="s">
        <v>103</v>
      </c>
      <c r="F117" s="11"/>
    </row>
    <row r="118" spans="1:6" ht="20.25">
      <c r="A118" s="7" t="s">
        <v>143</v>
      </c>
      <c r="B118" s="8" t="s">
        <v>26</v>
      </c>
      <c r="C118" s="12" t="s">
        <v>37</v>
      </c>
      <c r="D118" s="10" t="s">
        <v>37</v>
      </c>
      <c r="E118" s="9"/>
      <c r="F118" s="11"/>
    </row>
    <row r="119" spans="1:6" ht="20.25">
      <c r="A119" s="7" t="s">
        <v>144</v>
      </c>
      <c r="B119" s="8" t="s">
        <v>27</v>
      </c>
      <c r="C119" s="12" t="s">
        <v>37</v>
      </c>
      <c r="D119" s="10" t="s">
        <v>37</v>
      </c>
      <c r="E119" s="9"/>
      <c r="F119" s="11"/>
    </row>
    <row r="120" spans="1:6" ht="17.25">
      <c r="A120" s="7" t="s">
        <v>109</v>
      </c>
      <c r="B120" s="8" t="s">
        <v>28</v>
      </c>
      <c r="C120" s="12" t="s">
        <v>37</v>
      </c>
      <c r="D120" s="10" t="s">
        <v>37</v>
      </c>
      <c r="E120" s="9"/>
      <c r="F120" s="11"/>
    </row>
    <row r="121" spans="1:6" ht="17.25">
      <c r="A121" s="7" t="s">
        <v>110</v>
      </c>
      <c r="B121" s="8" t="s">
        <v>30</v>
      </c>
      <c r="C121" s="12" t="s">
        <v>37</v>
      </c>
      <c r="D121" s="10" t="s">
        <v>37</v>
      </c>
      <c r="E121" s="9"/>
      <c r="F121" s="11"/>
    </row>
    <row r="122" spans="1:6" ht="17.25">
      <c r="A122" s="7" t="s">
        <v>111</v>
      </c>
      <c r="B122" s="8"/>
      <c r="C122" s="9">
        <v>65340</v>
      </c>
      <c r="D122" s="10" t="s">
        <v>37</v>
      </c>
      <c r="E122" s="9"/>
      <c r="F122" s="11"/>
    </row>
    <row r="123" spans="1:6" ht="20.25">
      <c r="A123" s="7" t="s">
        <v>145</v>
      </c>
      <c r="B123" s="8"/>
      <c r="C123" s="12">
        <v>31000</v>
      </c>
      <c r="D123" s="10" t="s">
        <v>37</v>
      </c>
      <c r="E123" s="9"/>
      <c r="F123" s="11"/>
    </row>
    <row r="124" spans="1:6" ht="20.25">
      <c r="A124" s="7" t="s">
        <v>487</v>
      </c>
      <c r="B124" s="8"/>
      <c r="C124" s="12" t="s">
        <v>37</v>
      </c>
      <c r="D124" s="10" t="s">
        <v>37</v>
      </c>
      <c r="E124" s="9"/>
      <c r="F124" s="11"/>
    </row>
    <row r="125" spans="1:6" ht="20.25">
      <c r="A125" s="7" t="s">
        <v>146</v>
      </c>
      <c r="B125" s="8"/>
      <c r="C125" s="12" t="s">
        <v>37</v>
      </c>
      <c r="D125" s="15" t="s">
        <v>37</v>
      </c>
      <c r="E125" s="9"/>
      <c r="F125" s="11"/>
    </row>
    <row r="126" spans="1:6" ht="17.25">
      <c r="A126" s="7" t="s">
        <v>36</v>
      </c>
      <c r="B126" s="8" t="s">
        <v>31</v>
      </c>
      <c r="C126" s="12"/>
      <c r="D126" s="10" t="s">
        <v>37</v>
      </c>
      <c r="E126" s="12" t="s">
        <v>37</v>
      </c>
      <c r="F126" s="11" t="s">
        <v>37</v>
      </c>
    </row>
    <row r="127" spans="1:6" ht="17.25">
      <c r="A127" s="7" t="s">
        <v>15</v>
      </c>
      <c r="B127" s="8" t="s">
        <v>33</v>
      </c>
      <c r="C127" s="12"/>
      <c r="D127" s="15" t="s">
        <v>37</v>
      </c>
      <c r="E127" s="12">
        <v>903825</v>
      </c>
      <c r="F127" s="11" t="s">
        <v>152</v>
      </c>
    </row>
    <row r="128" spans="1:6" ht="20.25">
      <c r="A128" s="7" t="s">
        <v>147</v>
      </c>
      <c r="B128" s="8"/>
      <c r="C128" s="9"/>
      <c r="D128" s="10" t="s">
        <v>37</v>
      </c>
      <c r="E128" s="9">
        <v>70000</v>
      </c>
      <c r="F128" s="11" t="s">
        <v>37</v>
      </c>
    </row>
    <row r="129" spans="1:6" ht="20.25">
      <c r="A129" s="7" t="s">
        <v>148</v>
      </c>
      <c r="B129" s="8"/>
      <c r="C129" s="12"/>
      <c r="D129" s="10" t="s">
        <v>37</v>
      </c>
      <c r="E129" s="12">
        <v>670000</v>
      </c>
      <c r="F129" s="11" t="s">
        <v>37</v>
      </c>
    </row>
    <row r="130" spans="1:6" ht="20.25">
      <c r="A130" s="7" t="s">
        <v>149</v>
      </c>
      <c r="B130" s="8" t="s">
        <v>32</v>
      </c>
      <c r="C130" s="12"/>
      <c r="D130" s="10" t="s">
        <v>37</v>
      </c>
      <c r="E130" s="9">
        <v>354480</v>
      </c>
      <c r="F130" s="11" t="s">
        <v>135</v>
      </c>
    </row>
    <row r="131" spans="1:6" ht="17.25">
      <c r="A131" s="7" t="s">
        <v>16</v>
      </c>
      <c r="B131" s="8" t="s">
        <v>34</v>
      </c>
      <c r="C131" s="12"/>
      <c r="D131" s="10" t="s">
        <v>37</v>
      </c>
      <c r="E131" s="9">
        <v>11369905</v>
      </c>
      <c r="F131" s="11" t="s">
        <v>154</v>
      </c>
    </row>
    <row r="132" spans="1:6" ht="17.25">
      <c r="A132" s="7" t="s">
        <v>64</v>
      </c>
      <c r="B132" s="8"/>
      <c r="C132" s="12"/>
      <c r="D132" s="10" t="s">
        <v>37</v>
      </c>
      <c r="E132" s="9">
        <v>652523</v>
      </c>
      <c r="F132" s="11" t="s">
        <v>130</v>
      </c>
    </row>
    <row r="133" spans="1:6" ht="17.25">
      <c r="A133" s="7" t="s">
        <v>65</v>
      </c>
      <c r="B133" s="8" t="s">
        <v>66</v>
      </c>
      <c r="C133" s="9"/>
      <c r="D133" s="10"/>
      <c r="E133" s="9">
        <v>7981059</v>
      </c>
      <c r="F133" s="11" t="s">
        <v>102</v>
      </c>
    </row>
    <row r="134" spans="1:6" ht="17.25">
      <c r="A134" s="7" t="s">
        <v>153</v>
      </c>
      <c r="B134" s="8"/>
      <c r="C134" s="9"/>
      <c r="D134" s="10"/>
      <c r="E134" s="12">
        <v>23400</v>
      </c>
      <c r="F134" s="11" t="s">
        <v>37</v>
      </c>
    </row>
    <row r="135" spans="1:6" ht="17.25">
      <c r="A135" s="7" t="s">
        <v>95</v>
      </c>
      <c r="B135" s="16"/>
      <c r="C135" s="12" t="s">
        <v>103</v>
      </c>
      <c r="D135" s="10"/>
      <c r="E135" s="12" t="s">
        <v>37</v>
      </c>
      <c r="F135" s="11" t="s">
        <v>37</v>
      </c>
    </row>
    <row r="136" spans="1:6" ht="17.25">
      <c r="A136" s="7"/>
      <c r="B136" s="16"/>
      <c r="C136" s="12"/>
      <c r="D136" s="10"/>
      <c r="E136" s="12"/>
      <c r="F136" s="11"/>
    </row>
    <row r="137" spans="1:6" ht="17.25">
      <c r="A137" s="7"/>
      <c r="B137" s="8"/>
      <c r="C137" s="9"/>
      <c r="D137" s="10"/>
      <c r="E137" s="9"/>
      <c r="F137" s="11"/>
    </row>
    <row r="138" spans="1:6" ht="17.25">
      <c r="A138" s="7"/>
      <c r="B138" s="8"/>
      <c r="C138" s="12"/>
      <c r="D138" s="10"/>
      <c r="E138" s="12"/>
      <c r="F138" s="11"/>
    </row>
    <row r="139" spans="1:6" ht="17.25">
      <c r="A139" s="7"/>
      <c r="B139" s="8"/>
      <c r="C139" s="9"/>
      <c r="D139" s="10"/>
      <c r="E139" s="12"/>
      <c r="F139" s="11"/>
    </row>
    <row r="140" spans="1:6" ht="17.25">
      <c r="A140" s="7"/>
      <c r="B140" s="8"/>
      <c r="C140" s="17"/>
      <c r="D140" s="18"/>
      <c r="E140" s="19"/>
      <c r="F140" s="18"/>
    </row>
    <row r="141" spans="1:6" ht="18" thickBot="1">
      <c r="A141" s="20"/>
      <c r="B141" s="21"/>
      <c r="C141" s="22">
        <v>22025193</v>
      </c>
      <c r="D141" s="23" t="s">
        <v>97</v>
      </c>
      <c r="E141" s="22">
        <v>22025193</v>
      </c>
      <c r="F141" s="23" t="s">
        <v>97</v>
      </c>
    </row>
    <row r="142" ht="13.5" thickTop="1"/>
  </sheetData>
  <mergeCells count="21">
    <mergeCell ref="A97:F97"/>
    <mergeCell ref="A98:F98"/>
    <mergeCell ref="A99:F99"/>
    <mergeCell ref="A100:A101"/>
    <mergeCell ref="B100:B101"/>
    <mergeCell ref="C100:D101"/>
    <mergeCell ref="E100:F101"/>
    <mergeCell ref="A50:F50"/>
    <mergeCell ref="A51:F51"/>
    <mergeCell ref="A52:F52"/>
    <mergeCell ref="A53:A54"/>
    <mergeCell ref="B53:B54"/>
    <mergeCell ref="C53:D54"/>
    <mergeCell ref="E53:F54"/>
    <mergeCell ref="A1:F1"/>
    <mergeCell ref="A2:F2"/>
    <mergeCell ref="A3:F3"/>
    <mergeCell ref="A4:A5"/>
    <mergeCell ref="B4:B5"/>
    <mergeCell ref="C4:D5"/>
    <mergeCell ref="E4:F5"/>
  </mergeCells>
  <printOptions/>
  <pageMargins left="0.1968503937007874" right="0.1968503937007874" top="0.1968503937007874" bottom="0.1968503937007874" header="0.1968503937007874" footer="0.196850393700787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L15" sqref="L15"/>
    </sheetView>
  </sheetViews>
  <sheetFormatPr defaultColWidth="9.140625" defaultRowHeight="12.75"/>
  <cols>
    <col min="1" max="1" width="7.140625" style="0" customWidth="1"/>
    <col min="2" max="2" width="26.421875" style="0" customWidth="1"/>
    <col min="3" max="3" width="16.57421875" style="0" customWidth="1"/>
    <col min="4" max="4" width="3.7109375" style="0" customWidth="1"/>
    <col min="5" max="5" width="15.8515625" style="0" customWidth="1"/>
    <col min="6" max="6" width="3.57421875" style="0" customWidth="1"/>
    <col min="7" max="7" width="7.140625" style="0" customWidth="1"/>
    <col min="8" max="8" width="27.140625" style="0" customWidth="1"/>
    <col min="9" max="9" width="15.28125" style="0" customWidth="1"/>
    <col min="10" max="10" width="4.140625" style="0" customWidth="1"/>
    <col min="11" max="11" width="14.7109375" style="0" customWidth="1"/>
    <col min="12" max="12" width="3.57421875" style="0" customWidth="1"/>
    <col min="13" max="16384" width="7.140625" style="0" customWidth="1"/>
  </cols>
  <sheetData>
    <row r="1" spans="1:12" ht="22.5">
      <c r="A1" s="404" t="s">
        <v>53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spans="1:12" ht="22.5">
      <c r="A2" s="404" t="s">
        <v>528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</row>
    <row r="3" spans="1:12" ht="22.5">
      <c r="A3" s="405" t="s">
        <v>529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</row>
    <row r="4" spans="1:12" ht="22.5">
      <c r="A4" s="406" t="s">
        <v>54</v>
      </c>
      <c r="B4" s="407"/>
      <c r="C4" s="52"/>
      <c r="D4" s="53"/>
      <c r="E4" s="52"/>
      <c r="F4" s="54"/>
      <c r="G4" s="408" t="s">
        <v>55</v>
      </c>
      <c r="H4" s="409"/>
      <c r="I4" s="55"/>
      <c r="J4" s="56"/>
      <c r="K4" s="52"/>
      <c r="L4" s="52"/>
    </row>
    <row r="5" spans="1:12" ht="22.5">
      <c r="A5" s="85" t="s">
        <v>527</v>
      </c>
      <c r="B5" s="85"/>
      <c r="C5" s="52"/>
      <c r="D5" s="53"/>
      <c r="E5" s="52"/>
      <c r="F5" s="56"/>
      <c r="G5" s="85" t="s">
        <v>56</v>
      </c>
      <c r="H5" s="87"/>
      <c r="I5" s="58">
        <v>557880</v>
      </c>
      <c r="J5" s="59" t="s">
        <v>506</v>
      </c>
      <c r="K5" s="52"/>
      <c r="L5" s="52"/>
    </row>
    <row r="6" spans="1:12" ht="22.5">
      <c r="A6" s="86" t="s">
        <v>4</v>
      </c>
      <c r="B6" s="85"/>
      <c r="C6" s="61"/>
      <c r="D6" s="54"/>
      <c r="E6" s="52"/>
      <c r="F6" s="56"/>
      <c r="G6" s="85" t="s">
        <v>57</v>
      </c>
      <c r="H6" s="87"/>
      <c r="I6" s="62">
        <v>86587</v>
      </c>
      <c r="J6" s="59" t="s">
        <v>104</v>
      </c>
      <c r="K6" s="62"/>
      <c r="L6" s="52"/>
    </row>
    <row r="7" spans="1:12" ht="22.5">
      <c r="A7" s="86" t="s">
        <v>58</v>
      </c>
      <c r="B7" s="85"/>
      <c r="C7" s="62">
        <v>11037493</v>
      </c>
      <c r="D7" s="52">
        <v>39</v>
      </c>
      <c r="E7" s="62"/>
      <c r="F7" s="56"/>
      <c r="G7" s="85" t="s">
        <v>59</v>
      </c>
      <c r="H7" s="87"/>
      <c r="I7" s="61">
        <v>131850</v>
      </c>
      <c r="J7" s="56" t="s">
        <v>37</v>
      </c>
      <c r="K7" s="62"/>
      <c r="L7" s="52"/>
    </row>
    <row r="8" spans="1:12" ht="22.5">
      <c r="A8" s="86" t="s">
        <v>60</v>
      </c>
      <c r="B8" s="85"/>
      <c r="C8" s="62">
        <v>652523</v>
      </c>
      <c r="D8" s="412" t="s">
        <v>130</v>
      </c>
      <c r="E8" s="62"/>
      <c r="F8" s="56"/>
      <c r="G8" s="85" t="s">
        <v>95</v>
      </c>
      <c r="H8" s="87"/>
      <c r="I8" s="61" t="s">
        <v>37</v>
      </c>
      <c r="J8" s="56" t="s">
        <v>37</v>
      </c>
      <c r="K8" s="62"/>
      <c r="L8" s="52"/>
    </row>
    <row r="9" spans="1:12" ht="22.5">
      <c r="A9" s="86" t="s">
        <v>61</v>
      </c>
      <c r="B9" s="85"/>
      <c r="C9" s="62">
        <v>4141</v>
      </c>
      <c r="D9" s="56">
        <v>20</v>
      </c>
      <c r="E9" s="62"/>
      <c r="F9" s="56"/>
      <c r="G9" s="86" t="s">
        <v>125</v>
      </c>
      <c r="H9" s="87"/>
      <c r="I9" s="61" t="s">
        <v>37</v>
      </c>
      <c r="J9" s="59" t="s">
        <v>37</v>
      </c>
      <c r="K9" s="62"/>
      <c r="L9" s="52"/>
    </row>
    <row r="10" spans="1:12" ht="22.5">
      <c r="A10" s="86" t="s">
        <v>121</v>
      </c>
      <c r="B10" s="85"/>
      <c r="C10" s="62">
        <v>6478</v>
      </c>
      <c r="D10" s="56">
        <v>17</v>
      </c>
      <c r="E10" s="63"/>
      <c r="F10" s="56"/>
      <c r="G10" s="86" t="s">
        <v>137</v>
      </c>
      <c r="H10" s="87"/>
      <c r="I10" s="61">
        <v>413200</v>
      </c>
      <c r="J10" s="54" t="s">
        <v>37</v>
      </c>
      <c r="K10" s="63"/>
      <c r="L10" s="52"/>
    </row>
    <row r="11" spans="1:12" ht="22.5">
      <c r="A11" s="86" t="s">
        <v>75</v>
      </c>
      <c r="B11" s="85"/>
      <c r="C11" s="64">
        <v>9178422</v>
      </c>
      <c r="D11" s="59" t="s">
        <v>131</v>
      </c>
      <c r="E11" s="65"/>
      <c r="F11" s="54"/>
      <c r="G11" s="88" t="s">
        <v>115</v>
      </c>
      <c r="H11" s="85"/>
      <c r="I11" s="66" t="s">
        <v>37</v>
      </c>
      <c r="J11" s="54" t="s">
        <v>37</v>
      </c>
      <c r="K11" s="62"/>
      <c r="L11" s="52"/>
    </row>
    <row r="12" spans="1:12" ht="22.5">
      <c r="A12" s="85" t="s">
        <v>106</v>
      </c>
      <c r="B12" s="85"/>
      <c r="C12" s="62">
        <v>1026394</v>
      </c>
      <c r="D12" s="56">
        <v>82</v>
      </c>
      <c r="E12" s="67"/>
      <c r="F12" s="56"/>
      <c r="G12" s="85" t="s">
        <v>16</v>
      </c>
      <c r="H12" s="85"/>
      <c r="I12" s="66" t="s">
        <v>37</v>
      </c>
      <c r="J12" s="54" t="s">
        <v>37</v>
      </c>
      <c r="K12" s="63"/>
      <c r="L12" s="52"/>
    </row>
    <row r="13" spans="1:12" ht="22.5">
      <c r="A13" s="85"/>
      <c r="B13" s="85"/>
      <c r="C13" s="68"/>
      <c r="D13" s="69"/>
      <c r="E13" s="70">
        <v>21905453</v>
      </c>
      <c r="F13" s="71" t="s">
        <v>97</v>
      </c>
      <c r="G13" s="89" t="s">
        <v>179</v>
      </c>
      <c r="H13" s="90"/>
      <c r="I13" s="72">
        <v>353525</v>
      </c>
      <c r="J13" s="69">
        <v>12</v>
      </c>
      <c r="K13" s="73">
        <v>1543043</v>
      </c>
      <c r="L13" s="71" t="s">
        <v>37</v>
      </c>
    </row>
    <row r="14" spans="1:12" ht="22.5">
      <c r="A14" s="85" t="s">
        <v>62</v>
      </c>
      <c r="B14" s="85"/>
      <c r="C14" s="62">
        <v>520809</v>
      </c>
      <c r="D14" s="59" t="s">
        <v>192</v>
      </c>
      <c r="E14" s="62"/>
      <c r="F14" s="59"/>
      <c r="G14" s="88" t="s">
        <v>531</v>
      </c>
      <c r="H14" s="85"/>
      <c r="I14" s="74"/>
      <c r="J14" s="75"/>
      <c r="K14" s="76"/>
      <c r="L14" s="52"/>
    </row>
    <row r="15" spans="1:12" ht="22.5">
      <c r="A15" s="85" t="s">
        <v>57</v>
      </c>
      <c r="B15" s="85"/>
      <c r="C15" s="62">
        <v>79583</v>
      </c>
      <c r="D15" s="59" t="s">
        <v>73</v>
      </c>
      <c r="E15" s="62"/>
      <c r="F15" s="59"/>
      <c r="G15" s="88" t="s">
        <v>4</v>
      </c>
      <c r="H15" s="85"/>
      <c r="I15" s="61"/>
      <c r="J15" s="75"/>
      <c r="K15" s="62"/>
      <c r="L15" s="52"/>
    </row>
    <row r="16" spans="1:12" ht="22.5">
      <c r="A16" s="85" t="s">
        <v>59</v>
      </c>
      <c r="B16" s="85"/>
      <c r="C16" s="61">
        <v>500</v>
      </c>
      <c r="D16" s="56" t="s">
        <v>37</v>
      </c>
      <c r="E16" s="61"/>
      <c r="F16" s="56"/>
      <c r="G16" s="86" t="s">
        <v>58</v>
      </c>
      <c r="H16" s="85"/>
      <c r="I16" s="62">
        <v>10184584</v>
      </c>
      <c r="J16" s="52">
        <v>22</v>
      </c>
      <c r="K16" s="62"/>
      <c r="L16" s="52"/>
    </row>
    <row r="17" spans="1:12" ht="22.5">
      <c r="A17" s="85" t="s">
        <v>116</v>
      </c>
      <c r="B17" s="85"/>
      <c r="C17" s="61" t="s">
        <v>37</v>
      </c>
      <c r="D17" s="59"/>
      <c r="E17" s="61"/>
      <c r="F17" s="59"/>
      <c r="G17" s="86" t="s">
        <v>60</v>
      </c>
      <c r="H17" s="85"/>
      <c r="I17" s="62">
        <v>720017</v>
      </c>
      <c r="J17" s="59" t="s">
        <v>130</v>
      </c>
      <c r="K17" s="62"/>
      <c r="L17" s="52"/>
    </row>
    <row r="18" spans="1:12" ht="22.5">
      <c r="A18" s="85" t="s">
        <v>530</v>
      </c>
      <c r="B18" s="85"/>
      <c r="C18" s="61">
        <v>3000</v>
      </c>
      <c r="D18" s="59" t="s">
        <v>37</v>
      </c>
      <c r="E18" s="61"/>
      <c r="F18" s="59"/>
      <c r="G18" s="86" t="s">
        <v>61</v>
      </c>
      <c r="H18" s="85"/>
      <c r="I18" s="62">
        <v>4141</v>
      </c>
      <c r="J18" s="56">
        <v>20</v>
      </c>
      <c r="K18" s="62"/>
      <c r="L18" s="56"/>
    </row>
    <row r="19" spans="1:12" ht="22.5">
      <c r="A19" s="85" t="s">
        <v>63</v>
      </c>
      <c r="B19" s="85"/>
      <c r="C19" s="61">
        <v>67494</v>
      </c>
      <c r="D19" s="56" t="s">
        <v>37</v>
      </c>
      <c r="E19" s="61"/>
      <c r="F19" s="56"/>
      <c r="G19" s="86" t="s">
        <v>121</v>
      </c>
      <c r="H19" s="85"/>
      <c r="I19" s="62">
        <v>6394</v>
      </c>
      <c r="J19" s="56">
        <v>17</v>
      </c>
      <c r="K19" s="62"/>
      <c r="L19" s="56"/>
    </row>
    <row r="20" spans="1:12" ht="22.5">
      <c r="A20" s="85" t="s">
        <v>95</v>
      </c>
      <c r="B20" s="85"/>
      <c r="C20" s="61"/>
      <c r="D20" s="59" t="s">
        <v>37</v>
      </c>
      <c r="E20" s="61"/>
      <c r="F20" s="59"/>
      <c r="G20" s="86" t="s">
        <v>67</v>
      </c>
      <c r="H20" s="86"/>
      <c r="I20" s="64">
        <v>9092266</v>
      </c>
      <c r="J20" s="59" t="s">
        <v>134</v>
      </c>
      <c r="K20" s="64"/>
      <c r="L20" s="52"/>
    </row>
    <row r="21" spans="1:12" ht="22.5">
      <c r="A21" s="85"/>
      <c r="B21" s="85"/>
      <c r="C21" s="72"/>
      <c r="D21" s="77"/>
      <c r="E21" s="61">
        <v>671387</v>
      </c>
      <c r="F21" s="59" t="s">
        <v>520</v>
      </c>
      <c r="G21" s="91" t="s">
        <v>105</v>
      </c>
      <c r="H21" s="57"/>
      <c r="I21" s="70">
        <v>1026394</v>
      </c>
      <c r="J21" s="78">
        <v>82</v>
      </c>
      <c r="K21" s="83">
        <v>21033797</v>
      </c>
      <c r="L21" s="84" t="s">
        <v>101</v>
      </c>
    </row>
    <row r="22" spans="1:12" ht="23.25" thickBot="1">
      <c r="A22" s="60"/>
      <c r="B22" s="60"/>
      <c r="C22" s="79"/>
      <c r="D22" s="60"/>
      <c r="E22" s="81">
        <v>22576840</v>
      </c>
      <c r="F22" s="82" t="s">
        <v>101</v>
      </c>
      <c r="G22" s="60"/>
      <c r="H22" s="60"/>
      <c r="I22" s="79"/>
      <c r="J22" s="80"/>
      <c r="K22" s="81">
        <v>22576840</v>
      </c>
      <c r="L22" s="82" t="s">
        <v>101</v>
      </c>
    </row>
  </sheetData>
  <mergeCells count="5">
    <mergeCell ref="A1:L1"/>
    <mergeCell ref="A2:L2"/>
    <mergeCell ref="A3:L3"/>
    <mergeCell ref="A4:B4"/>
    <mergeCell ref="G4:H4"/>
  </mergeCells>
  <printOptions horizontalCentered="1"/>
  <pageMargins left="0.1968503937007874" right="0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workbookViewId="0" topLeftCell="A1">
      <selection activeCell="O10" sqref="O10"/>
    </sheetView>
  </sheetViews>
  <sheetFormatPr defaultColWidth="9.140625" defaultRowHeight="12.75"/>
  <cols>
    <col min="1" max="1" width="26.421875" style="0" customWidth="1"/>
    <col min="3" max="3" width="11.8515625" style="0" customWidth="1"/>
    <col min="4" max="4" width="3.7109375" style="0" customWidth="1"/>
    <col min="5" max="5" width="12.421875" style="0" customWidth="1"/>
    <col min="6" max="6" width="3.57421875" style="0" customWidth="1"/>
    <col min="7" max="7" width="13.140625" style="0" customWidth="1"/>
    <col min="8" max="8" width="3.57421875" style="0" customWidth="1"/>
    <col min="9" max="9" width="12.28125" style="0" customWidth="1"/>
    <col min="10" max="10" width="4.421875" style="0" customWidth="1"/>
  </cols>
  <sheetData>
    <row r="1" spans="1:10" ht="22.5">
      <c r="A1" s="360" t="s">
        <v>35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ht="22.5">
      <c r="A2" s="360" t="s">
        <v>536</v>
      </c>
      <c r="B2" s="360"/>
      <c r="C2" s="360"/>
      <c r="D2" s="360"/>
      <c r="E2" s="360"/>
      <c r="F2" s="360"/>
      <c r="G2" s="360"/>
      <c r="H2" s="360"/>
      <c r="I2" s="360"/>
      <c r="J2" s="360"/>
    </row>
    <row r="3" spans="1:10" ht="22.5">
      <c r="A3" s="362" t="s">
        <v>537</v>
      </c>
      <c r="B3" s="362"/>
      <c r="C3" s="362"/>
      <c r="D3" s="362"/>
      <c r="E3" s="362"/>
      <c r="F3" s="362"/>
      <c r="G3" s="362"/>
      <c r="H3" s="362"/>
      <c r="I3" s="362"/>
      <c r="J3" s="362"/>
    </row>
    <row r="4" spans="1:10" ht="22.5">
      <c r="A4" s="25" t="s">
        <v>38</v>
      </c>
      <c r="B4" s="26" t="s">
        <v>1</v>
      </c>
      <c r="C4" s="358" t="s">
        <v>39</v>
      </c>
      <c r="D4" s="359"/>
      <c r="E4" s="358" t="s">
        <v>40</v>
      </c>
      <c r="F4" s="359"/>
      <c r="G4" s="358" t="s">
        <v>41</v>
      </c>
      <c r="H4" s="359"/>
      <c r="I4" s="358" t="s">
        <v>42</v>
      </c>
      <c r="J4" s="359"/>
    </row>
    <row r="5" spans="1:10" ht="22.5">
      <c r="A5" s="27" t="s">
        <v>43</v>
      </c>
      <c r="B5" s="28">
        <v>902</v>
      </c>
      <c r="C5" s="29">
        <v>8178</v>
      </c>
      <c r="D5" s="30" t="s">
        <v>104</v>
      </c>
      <c r="E5" s="31">
        <v>3428</v>
      </c>
      <c r="F5" s="30" t="s">
        <v>508</v>
      </c>
      <c r="G5" s="31">
        <v>8178</v>
      </c>
      <c r="H5" s="30" t="s">
        <v>104</v>
      </c>
      <c r="I5" s="31">
        <v>3428</v>
      </c>
      <c r="J5" s="30" t="s">
        <v>508</v>
      </c>
    </row>
    <row r="6" spans="1:10" ht="22.5">
      <c r="A6" s="27" t="s">
        <v>44</v>
      </c>
      <c r="B6" s="28">
        <v>903</v>
      </c>
      <c r="C6" s="31">
        <v>239548</v>
      </c>
      <c r="D6" s="28" t="s">
        <v>37</v>
      </c>
      <c r="E6" s="29" t="s">
        <v>37</v>
      </c>
      <c r="F6" s="32" t="s">
        <v>37</v>
      </c>
      <c r="G6" s="29">
        <v>2500</v>
      </c>
      <c r="H6" s="30" t="s">
        <v>37</v>
      </c>
      <c r="I6" s="31">
        <v>237048</v>
      </c>
      <c r="J6" s="28" t="s">
        <v>37</v>
      </c>
    </row>
    <row r="7" spans="1:10" ht="22.5">
      <c r="A7" s="27" t="s">
        <v>45</v>
      </c>
      <c r="B7" s="28">
        <v>904</v>
      </c>
      <c r="C7" s="29" t="s">
        <v>37</v>
      </c>
      <c r="D7" s="30" t="s">
        <v>37</v>
      </c>
      <c r="E7" s="29">
        <v>235</v>
      </c>
      <c r="F7" s="28" t="s">
        <v>37</v>
      </c>
      <c r="G7" s="29" t="s">
        <v>37</v>
      </c>
      <c r="H7" s="30" t="s">
        <v>37</v>
      </c>
      <c r="I7" s="29">
        <v>235</v>
      </c>
      <c r="J7" s="28" t="s">
        <v>37</v>
      </c>
    </row>
    <row r="8" spans="1:10" ht="22.5">
      <c r="A8" s="27" t="s">
        <v>46</v>
      </c>
      <c r="B8" s="28">
        <v>906</v>
      </c>
      <c r="C8" s="29">
        <v>7</v>
      </c>
      <c r="D8" s="30" t="s">
        <v>107</v>
      </c>
      <c r="E8" s="29">
        <v>5</v>
      </c>
      <c r="F8" s="30" t="s">
        <v>136</v>
      </c>
      <c r="G8" s="29" t="s">
        <v>37</v>
      </c>
      <c r="H8" s="30" t="s">
        <v>37</v>
      </c>
      <c r="I8" s="29">
        <v>12</v>
      </c>
      <c r="J8" s="30" t="s">
        <v>509</v>
      </c>
    </row>
    <row r="9" spans="1:10" ht="22.5">
      <c r="A9" s="27" t="s">
        <v>72</v>
      </c>
      <c r="B9" s="28">
        <v>907</v>
      </c>
      <c r="C9" s="29">
        <v>8</v>
      </c>
      <c r="D9" s="30" t="s">
        <v>98</v>
      </c>
      <c r="E9" s="29">
        <v>6</v>
      </c>
      <c r="F9" s="30" t="s">
        <v>152</v>
      </c>
      <c r="G9" s="29" t="s">
        <v>37</v>
      </c>
      <c r="H9" s="30" t="s">
        <v>37</v>
      </c>
      <c r="I9" s="29">
        <v>14</v>
      </c>
      <c r="J9" s="30" t="s">
        <v>108</v>
      </c>
    </row>
    <row r="10" spans="1:10" ht="22.5">
      <c r="A10" s="27" t="s">
        <v>124</v>
      </c>
      <c r="B10" s="28"/>
      <c r="C10" s="29" t="s">
        <v>37</v>
      </c>
      <c r="D10" s="30" t="s">
        <v>37</v>
      </c>
      <c r="E10" s="29">
        <v>2500</v>
      </c>
      <c r="F10" s="28" t="s">
        <v>37</v>
      </c>
      <c r="G10" s="29">
        <v>2500</v>
      </c>
      <c r="H10" s="30" t="s">
        <v>37</v>
      </c>
      <c r="I10" s="29" t="s">
        <v>37</v>
      </c>
      <c r="J10" s="28" t="s">
        <v>37</v>
      </c>
    </row>
    <row r="11" spans="1:10" ht="22.5">
      <c r="A11" s="27" t="s">
        <v>123</v>
      </c>
      <c r="B11" s="28"/>
      <c r="C11" s="29" t="s">
        <v>37</v>
      </c>
      <c r="D11" s="28" t="s">
        <v>37</v>
      </c>
      <c r="E11" s="29">
        <v>11700</v>
      </c>
      <c r="F11" s="28" t="s">
        <v>37</v>
      </c>
      <c r="G11" s="29">
        <v>11700</v>
      </c>
      <c r="H11" s="28" t="s">
        <v>37</v>
      </c>
      <c r="I11" s="29" t="s">
        <v>37</v>
      </c>
      <c r="J11" s="28" t="s">
        <v>37</v>
      </c>
    </row>
    <row r="12" spans="1:10" ht="22.5">
      <c r="A12" s="27" t="s">
        <v>122</v>
      </c>
      <c r="B12" s="28"/>
      <c r="C12" s="29"/>
      <c r="D12" s="28"/>
      <c r="E12" s="29">
        <v>59209</v>
      </c>
      <c r="F12" s="28" t="s">
        <v>37</v>
      </c>
      <c r="G12" s="29">
        <v>59209</v>
      </c>
      <c r="H12" s="28" t="s">
        <v>37</v>
      </c>
      <c r="I12" s="29" t="s">
        <v>37</v>
      </c>
      <c r="J12" s="28"/>
    </row>
    <row r="13" spans="1:10" ht="22.5">
      <c r="A13" s="27" t="s">
        <v>120</v>
      </c>
      <c r="B13" s="28"/>
      <c r="C13" s="29">
        <v>73800</v>
      </c>
      <c r="D13" s="28"/>
      <c r="E13" s="29" t="s">
        <v>37</v>
      </c>
      <c r="F13" s="28"/>
      <c r="G13" s="29" t="s">
        <v>37</v>
      </c>
      <c r="H13" s="30"/>
      <c r="I13" s="29">
        <v>73800</v>
      </c>
      <c r="J13" s="28"/>
    </row>
    <row r="14" spans="1:10" ht="22.5">
      <c r="A14" s="27" t="s">
        <v>127</v>
      </c>
      <c r="B14" s="28"/>
      <c r="C14" s="29" t="s">
        <v>37</v>
      </c>
      <c r="D14" s="28"/>
      <c r="E14" s="29">
        <v>2500</v>
      </c>
      <c r="F14" s="28" t="s">
        <v>37</v>
      </c>
      <c r="G14" s="29">
        <v>2500</v>
      </c>
      <c r="H14" s="30" t="s">
        <v>37</v>
      </c>
      <c r="I14" s="29" t="s">
        <v>37</v>
      </c>
      <c r="J14" s="28" t="s">
        <v>37</v>
      </c>
    </row>
    <row r="15" spans="1:10" ht="22.5">
      <c r="A15" s="27" t="s">
        <v>119</v>
      </c>
      <c r="B15" s="28"/>
      <c r="C15" s="29">
        <v>6394</v>
      </c>
      <c r="D15" s="28">
        <v>17</v>
      </c>
      <c r="E15" s="29" t="s">
        <v>37</v>
      </c>
      <c r="F15" s="28" t="s">
        <v>37</v>
      </c>
      <c r="G15" s="29" t="s">
        <v>37</v>
      </c>
      <c r="H15" s="30" t="s">
        <v>37</v>
      </c>
      <c r="I15" s="29">
        <v>6394</v>
      </c>
      <c r="J15" s="28">
        <v>17</v>
      </c>
    </row>
    <row r="16" spans="1:10" ht="22.5">
      <c r="A16" s="33" t="s">
        <v>126</v>
      </c>
      <c r="B16" s="28"/>
      <c r="C16" s="29">
        <v>26544</v>
      </c>
      <c r="D16" s="28" t="s">
        <v>37</v>
      </c>
      <c r="E16" s="29" t="s">
        <v>37</v>
      </c>
      <c r="F16" s="28"/>
      <c r="G16" s="29" t="s">
        <v>37</v>
      </c>
      <c r="H16" s="30" t="s">
        <v>37</v>
      </c>
      <c r="I16" s="29">
        <v>26544</v>
      </c>
      <c r="J16" s="28" t="s">
        <v>37</v>
      </c>
    </row>
    <row r="17" spans="1:10" ht="22.5">
      <c r="A17" s="33" t="s">
        <v>128</v>
      </c>
      <c r="B17" s="28"/>
      <c r="C17" s="29" t="s">
        <v>37</v>
      </c>
      <c r="D17" s="28" t="s">
        <v>37</v>
      </c>
      <c r="E17" s="29" t="s">
        <v>37</v>
      </c>
      <c r="F17" s="28" t="s">
        <v>37</v>
      </c>
      <c r="G17" s="29" t="s">
        <v>37</v>
      </c>
      <c r="H17" s="30" t="s">
        <v>37</v>
      </c>
      <c r="I17" s="29" t="s">
        <v>37</v>
      </c>
      <c r="J17" s="28" t="s">
        <v>37</v>
      </c>
    </row>
    <row r="18" spans="1:10" ht="23.25" thickBot="1">
      <c r="A18" s="358" t="s">
        <v>47</v>
      </c>
      <c r="B18" s="359"/>
      <c r="C18" s="34">
        <v>354480</v>
      </c>
      <c r="D18" s="413">
        <v>46</v>
      </c>
      <c r="E18" s="35">
        <v>79583</v>
      </c>
      <c r="F18" s="36" t="s">
        <v>73</v>
      </c>
      <c r="G18" s="37" t="s">
        <v>510</v>
      </c>
      <c r="H18" s="36" t="s">
        <v>104</v>
      </c>
      <c r="I18" s="38">
        <v>347477</v>
      </c>
      <c r="J18" s="36" t="s">
        <v>37</v>
      </c>
    </row>
    <row r="19" spans="1:10" ht="23.25" thickTop="1">
      <c r="A19" s="39"/>
      <c r="B19" s="39"/>
      <c r="C19" s="40"/>
      <c r="D19" s="24"/>
      <c r="E19" s="40"/>
      <c r="F19" s="24"/>
      <c r="G19" s="40"/>
      <c r="H19" s="24"/>
      <c r="I19" s="40"/>
      <c r="J19" s="24"/>
    </row>
    <row r="20" spans="1:10" ht="21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22.5">
      <c r="A21" s="39"/>
      <c r="B21" s="39"/>
      <c r="C21" s="40" t="s">
        <v>48</v>
      </c>
      <c r="D21" s="24"/>
      <c r="E21" s="42"/>
      <c r="F21" s="24" t="s">
        <v>49</v>
      </c>
      <c r="G21" s="40" t="s">
        <v>77</v>
      </c>
      <c r="H21" s="24"/>
      <c r="I21" s="40"/>
      <c r="J21" s="24"/>
    </row>
    <row r="22" spans="1:10" ht="21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23.25" thickBot="1">
      <c r="A23" s="43"/>
      <c r="B23" s="43"/>
      <c r="C23" s="44"/>
      <c r="D23" s="45"/>
      <c r="E23" s="44"/>
      <c r="F23" s="45"/>
      <c r="G23" s="44"/>
      <c r="H23" s="45"/>
      <c r="I23" s="44"/>
      <c r="J23" s="45"/>
    </row>
    <row r="24" spans="1:10" ht="23.25" thickTop="1">
      <c r="A24" s="39"/>
      <c r="B24" s="39"/>
      <c r="C24" s="40"/>
      <c r="D24" s="24"/>
      <c r="E24" s="40"/>
      <c r="F24" s="24"/>
      <c r="G24" s="40"/>
      <c r="H24" s="24"/>
      <c r="I24" s="40"/>
      <c r="J24" s="24"/>
    </row>
    <row r="25" spans="1:10" ht="22.5">
      <c r="A25" s="348" t="s">
        <v>50</v>
      </c>
      <c r="B25" s="39"/>
      <c r="C25" s="40"/>
      <c r="D25" s="24"/>
      <c r="E25" s="40"/>
      <c r="F25" s="24"/>
      <c r="G25" s="40"/>
      <c r="H25" s="24"/>
      <c r="I25" s="40"/>
      <c r="J25" s="24"/>
    </row>
    <row r="26" spans="1:10" ht="22.5">
      <c r="A26" s="39"/>
      <c r="B26" s="39" t="s">
        <v>51</v>
      </c>
      <c r="C26" s="46"/>
      <c r="D26" s="24"/>
      <c r="E26" s="40"/>
      <c r="F26" s="24"/>
      <c r="G26" s="40" t="s">
        <v>52</v>
      </c>
      <c r="H26" s="24"/>
      <c r="I26" s="40"/>
      <c r="J26" s="24"/>
    </row>
    <row r="27" spans="1:10" ht="22.5">
      <c r="A27" s="39" t="s">
        <v>532</v>
      </c>
      <c r="B27" s="39"/>
      <c r="C27" s="46"/>
      <c r="D27" s="47"/>
      <c r="E27" s="40"/>
      <c r="F27" s="24"/>
      <c r="G27" s="48" t="s">
        <v>511</v>
      </c>
      <c r="H27" s="47"/>
      <c r="I27" s="40"/>
      <c r="J27" s="24"/>
    </row>
    <row r="28" spans="1:10" ht="22.5">
      <c r="A28" s="39" t="s">
        <v>512</v>
      </c>
      <c r="B28" s="39"/>
      <c r="C28" s="46"/>
      <c r="D28" s="24"/>
      <c r="E28" s="40"/>
      <c r="F28" s="24"/>
      <c r="G28" s="345" t="s">
        <v>513</v>
      </c>
      <c r="H28" s="47"/>
      <c r="I28" s="40"/>
      <c r="J28" s="24"/>
    </row>
    <row r="29" spans="1:10" ht="22.5">
      <c r="A29" s="39" t="s">
        <v>514</v>
      </c>
      <c r="B29" s="39"/>
      <c r="C29" s="40"/>
      <c r="D29" s="24"/>
      <c r="E29" s="40"/>
      <c r="F29" s="24"/>
      <c r="G29" s="346">
        <v>7890.12</v>
      </c>
      <c r="H29" s="24"/>
      <c r="I29" s="40"/>
      <c r="J29" s="24"/>
    </row>
    <row r="30" spans="1:10" ht="22.5">
      <c r="A30" s="49" t="s">
        <v>515</v>
      </c>
      <c r="B30" s="39"/>
      <c r="C30" s="40"/>
      <c r="D30" s="24"/>
      <c r="E30" s="40"/>
      <c r="F30" s="24"/>
      <c r="G30" s="46" t="s">
        <v>516</v>
      </c>
      <c r="H30" s="24"/>
      <c r="I30" s="40"/>
      <c r="J30" s="24"/>
    </row>
    <row r="31" spans="1:10" ht="23.25" thickBot="1">
      <c r="A31" s="39"/>
      <c r="B31" s="39"/>
      <c r="C31" s="40"/>
      <c r="D31" s="24"/>
      <c r="E31" s="347" t="s">
        <v>47</v>
      </c>
      <c r="F31" s="50"/>
      <c r="G31" s="51" t="s">
        <v>517</v>
      </c>
      <c r="H31" s="47"/>
      <c r="I31" s="40"/>
      <c r="J31" s="24"/>
    </row>
    <row r="32" spans="1:10" ht="23.25" thickTop="1">
      <c r="A32" s="39"/>
      <c r="B32" s="39"/>
      <c r="C32" s="40"/>
      <c r="D32" s="24"/>
      <c r="E32" s="40"/>
      <c r="F32" s="24"/>
      <c r="G32" s="40"/>
      <c r="H32" s="24"/>
      <c r="I32" s="40"/>
      <c r="J32" s="24"/>
    </row>
  </sheetData>
  <mergeCells count="8">
    <mergeCell ref="A18:B18"/>
    <mergeCell ref="A1:J1"/>
    <mergeCell ref="A2:J2"/>
    <mergeCell ref="A3:J3"/>
    <mergeCell ref="C4:D4"/>
    <mergeCell ref="E4:F4"/>
    <mergeCell ref="G4:H4"/>
    <mergeCell ref="I4:J4"/>
  </mergeCells>
  <printOptions/>
  <pageMargins left="0.1968503937007874" right="0.1968503937007874" top="0.1968503937007874" bottom="0.1968503937007874" header="0.1968503937007874" footer="0.196850393700787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8"/>
  <sheetViews>
    <sheetView view="pageBreakPreview" zoomScaleSheetLayoutView="100" workbookViewId="0" topLeftCell="A4">
      <selection activeCell="F37" sqref="F37"/>
    </sheetView>
  </sheetViews>
  <sheetFormatPr defaultColWidth="9.140625" defaultRowHeight="12.75"/>
  <cols>
    <col min="1" max="1" width="15.140625" style="0" customWidth="1"/>
    <col min="2" max="2" width="6.140625" style="0" customWidth="1"/>
    <col min="3" max="3" width="14.8515625" style="0" customWidth="1"/>
    <col min="4" max="4" width="4.140625" style="0" customWidth="1"/>
    <col min="6" max="6" width="22.7109375" style="0" customWidth="1"/>
    <col min="7" max="7" width="6.28125" style="0" customWidth="1"/>
    <col min="8" max="8" width="17.00390625" style="0" customWidth="1"/>
    <col min="9" max="9" width="5.00390625" style="0" customWidth="1"/>
  </cols>
  <sheetData>
    <row r="2" spans="1:9" ht="22.5">
      <c r="A2" s="363" t="s">
        <v>526</v>
      </c>
      <c r="B2" s="363"/>
      <c r="C2" s="363"/>
      <c r="D2" s="363"/>
      <c r="E2" s="363"/>
      <c r="F2" s="363"/>
      <c r="G2" s="363"/>
      <c r="H2" s="363"/>
      <c r="I2" s="363"/>
    </row>
    <row r="3" spans="1:9" ht="22.5">
      <c r="A3" s="366" t="s">
        <v>184</v>
      </c>
      <c r="B3" s="366"/>
      <c r="C3" s="366"/>
      <c r="D3" s="366"/>
      <c r="E3" s="366"/>
      <c r="F3" s="366"/>
      <c r="G3" s="366"/>
      <c r="H3" s="366"/>
      <c r="I3" s="366"/>
    </row>
    <row r="4" spans="1:9" ht="23.25" thickBot="1">
      <c r="A4" s="92"/>
      <c r="B4" s="93"/>
      <c r="C4" s="92"/>
      <c r="D4" s="93"/>
      <c r="E4" s="94"/>
      <c r="F4" s="95"/>
      <c r="G4" s="95" t="s">
        <v>518</v>
      </c>
      <c r="H4" s="92"/>
      <c r="I4" s="93"/>
    </row>
    <row r="5" spans="1:9" ht="23.25" thickTop="1">
      <c r="A5" s="367" t="s">
        <v>155</v>
      </c>
      <c r="B5" s="382"/>
      <c r="C5" s="382"/>
      <c r="D5" s="368"/>
      <c r="E5" s="374"/>
      <c r="F5" s="375"/>
      <c r="G5" s="96"/>
      <c r="H5" s="367" t="s">
        <v>159</v>
      </c>
      <c r="I5" s="368"/>
    </row>
    <row r="6" spans="1:9" ht="22.5">
      <c r="A6" s="369" t="s">
        <v>84</v>
      </c>
      <c r="B6" s="370"/>
      <c r="C6" s="377" t="s">
        <v>156</v>
      </c>
      <c r="D6" s="383"/>
      <c r="E6" s="376" t="s">
        <v>0</v>
      </c>
      <c r="F6" s="377"/>
      <c r="G6" s="97" t="s">
        <v>157</v>
      </c>
      <c r="H6" s="376" t="s">
        <v>156</v>
      </c>
      <c r="I6" s="383"/>
    </row>
    <row r="7" spans="1:9" ht="23.25" thickBot="1">
      <c r="A7" s="344" t="s">
        <v>94</v>
      </c>
      <c r="B7" s="365"/>
      <c r="C7" s="364" t="s">
        <v>94</v>
      </c>
      <c r="D7" s="365"/>
      <c r="E7" s="344"/>
      <c r="F7" s="364"/>
      <c r="G7" s="98" t="s">
        <v>158</v>
      </c>
      <c r="H7" s="344" t="s">
        <v>94</v>
      </c>
      <c r="I7" s="365"/>
    </row>
    <row r="8" spans="1:9" ht="21.75" thickTop="1">
      <c r="A8" s="100"/>
      <c r="B8" s="101"/>
      <c r="C8" s="102"/>
      <c r="D8" s="101"/>
      <c r="E8" s="103" t="s">
        <v>39</v>
      </c>
      <c r="F8" s="104"/>
      <c r="G8" s="105"/>
      <c r="H8" s="106">
        <v>21905453</v>
      </c>
      <c r="I8" s="107" t="s">
        <v>97</v>
      </c>
    </row>
    <row r="9" spans="1:9" ht="21">
      <c r="A9" s="108"/>
      <c r="B9" s="101"/>
      <c r="C9" s="102"/>
      <c r="D9" s="101"/>
      <c r="E9" s="109" t="s">
        <v>198</v>
      </c>
      <c r="F9" s="110"/>
      <c r="G9" s="111"/>
      <c r="H9" s="112"/>
      <c r="I9" s="113"/>
    </row>
    <row r="10" spans="1:9" ht="21">
      <c r="A10" s="108">
        <v>105000</v>
      </c>
      <c r="B10" s="101" t="s">
        <v>37</v>
      </c>
      <c r="C10" s="114">
        <v>90</v>
      </c>
      <c r="D10" s="113" t="s">
        <v>494</v>
      </c>
      <c r="E10" s="115" t="s">
        <v>85</v>
      </c>
      <c r="F10" s="116"/>
      <c r="G10" s="111" t="s">
        <v>163</v>
      </c>
      <c r="H10" s="114">
        <v>90</v>
      </c>
      <c r="I10" s="113" t="s">
        <v>494</v>
      </c>
    </row>
    <row r="11" spans="1:9" ht="21">
      <c r="A11" s="108">
        <v>22600</v>
      </c>
      <c r="B11" s="101" t="s">
        <v>37</v>
      </c>
      <c r="C11" s="106">
        <v>120</v>
      </c>
      <c r="D11" s="113" t="s">
        <v>37</v>
      </c>
      <c r="E11" s="115" t="s">
        <v>160</v>
      </c>
      <c r="F11" s="116"/>
      <c r="G11" s="111" t="s">
        <v>164</v>
      </c>
      <c r="H11" s="114">
        <v>120</v>
      </c>
      <c r="I11" s="113" t="s">
        <v>37</v>
      </c>
    </row>
    <row r="12" spans="1:9" ht="21">
      <c r="A12" s="108">
        <v>80000</v>
      </c>
      <c r="B12" s="101" t="s">
        <v>37</v>
      </c>
      <c r="C12" s="114"/>
      <c r="D12" s="113"/>
      <c r="E12" s="115" t="s">
        <v>86</v>
      </c>
      <c r="F12" s="116"/>
      <c r="G12" s="111" t="s">
        <v>165</v>
      </c>
      <c r="H12" s="114"/>
      <c r="I12" s="113"/>
    </row>
    <row r="13" spans="1:9" ht="21">
      <c r="A13" s="117" t="s">
        <v>37</v>
      </c>
      <c r="B13" s="101" t="s">
        <v>37</v>
      </c>
      <c r="C13" s="114"/>
      <c r="D13" s="113"/>
      <c r="E13" s="115" t="s">
        <v>161</v>
      </c>
      <c r="F13" s="116"/>
      <c r="G13" s="111" t="s">
        <v>166</v>
      </c>
      <c r="H13" s="114"/>
      <c r="I13" s="113"/>
    </row>
    <row r="14" spans="1:9" ht="21">
      <c r="A14" s="108">
        <v>330000</v>
      </c>
      <c r="B14" s="101" t="s">
        <v>37</v>
      </c>
      <c r="C14" s="106">
        <v>7500</v>
      </c>
      <c r="D14" s="113" t="s">
        <v>37</v>
      </c>
      <c r="E14" s="115" t="s">
        <v>87</v>
      </c>
      <c r="F14" s="116"/>
      <c r="G14" s="111" t="s">
        <v>167</v>
      </c>
      <c r="H14" s="114">
        <v>7500</v>
      </c>
      <c r="I14" s="113" t="s">
        <v>37</v>
      </c>
    </row>
    <row r="15" spans="1:9" ht="21">
      <c r="A15" s="117" t="s">
        <v>37</v>
      </c>
      <c r="B15" s="101" t="s">
        <v>37</v>
      </c>
      <c r="C15" s="114"/>
      <c r="D15" s="113"/>
      <c r="E15" s="115" t="s">
        <v>162</v>
      </c>
      <c r="F15" s="116"/>
      <c r="G15" s="111" t="s">
        <v>168</v>
      </c>
      <c r="H15" s="114"/>
      <c r="I15" s="113"/>
    </row>
    <row r="16" spans="1:9" ht="21">
      <c r="A16" s="108">
        <v>9570000</v>
      </c>
      <c r="B16" s="101" t="s">
        <v>37</v>
      </c>
      <c r="C16" s="118">
        <v>513098</v>
      </c>
      <c r="D16" s="113" t="s">
        <v>193</v>
      </c>
      <c r="E16" s="115" t="s">
        <v>88</v>
      </c>
      <c r="F16" s="116"/>
      <c r="G16" s="111" t="s">
        <v>169</v>
      </c>
      <c r="H16" s="118">
        <v>513098</v>
      </c>
      <c r="I16" s="113" t="s">
        <v>193</v>
      </c>
    </row>
    <row r="17" spans="1:9" ht="21">
      <c r="A17" s="119">
        <v>12036400</v>
      </c>
      <c r="B17" s="120" t="s">
        <v>37</v>
      </c>
      <c r="C17" s="121"/>
      <c r="D17" s="122"/>
      <c r="E17" s="115" t="s">
        <v>14</v>
      </c>
      <c r="F17" s="116"/>
      <c r="G17" s="111" t="s">
        <v>170</v>
      </c>
      <c r="H17" s="121"/>
      <c r="I17" s="122"/>
    </row>
    <row r="18" spans="1:9" ht="21.75" thickBot="1">
      <c r="A18" s="123">
        <v>22144000</v>
      </c>
      <c r="B18" s="124" t="s">
        <v>37</v>
      </c>
      <c r="C18" s="125">
        <v>520809</v>
      </c>
      <c r="D18" s="126" t="s">
        <v>192</v>
      </c>
      <c r="E18" s="127"/>
      <c r="F18" s="127"/>
      <c r="G18" s="111"/>
      <c r="H18" s="125">
        <v>520809</v>
      </c>
      <c r="I18" s="126" t="s">
        <v>192</v>
      </c>
    </row>
    <row r="19" spans="1:9" ht="21.75" thickTop="1">
      <c r="A19" s="102"/>
      <c r="B19" s="128"/>
      <c r="C19" s="114"/>
      <c r="D19" s="101"/>
      <c r="E19" s="155"/>
      <c r="F19" s="116"/>
      <c r="G19" s="111"/>
      <c r="H19" s="114"/>
      <c r="I19" s="101"/>
    </row>
    <row r="20" spans="1:9" ht="21">
      <c r="A20" s="102"/>
      <c r="B20" s="128"/>
      <c r="C20" s="114">
        <v>3000</v>
      </c>
      <c r="D20" s="101" t="s">
        <v>37</v>
      </c>
      <c r="E20" s="115" t="s">
        <v>137</v>
      </c>
      <c r="F20" s="116"/>
      <c r="G20" s="111"/>
      <c r="H20" s="114">
        <v>3000</v>
      </c>
      <c r="I20" s="101" t="s">
        <v>37</v>
      </c>
    </row>
    <row r="21" spans="1:9" ht="21">
      <c r="A21" s="99"/>
      <c r="B21" s="128"/>
      <c r="C21" s="114">
        <v>500</v>
      </c>
      <c r="D21" s="101" t="s">
        <v>37</v>
      </c>
      <c r="E21" s="115" t="s">
        <v>83</v>
      </c>
      <c r="F21" s="116"/>
      <c r="G21" s="111"/>
      <c r="H21" s="114">
        <v>500</v>
      </c>
      <c r="I21" s="101" t="s">
        <v>37</v>
      </c>
    </row>
    <row r="22" spans="1:9" ht="21">
      <c r="A22" s="99"/>
      <c r="B22" s="128"/>
      <c r="C22" s="106"/>
      <c r="D22" s="113"/>
      <c r="E22" s="115" t="s">
        <v>519</v>
      </c>
      <c r="F22" s="130"/>
      <c r="G22" s="111"/>
      <c r="H22" s="106"/>
      <c r="I22" s="113"/>
    </row>
    <row r="23" spans="1:9" ht="21">
      <c r="A23" s="102"/>
      <c r="B23" s="128"/>
      <c r="C23" s="114"/>
      <c r="D23" s="101"/>
      <c r="E23" s="115" t="s">
        <v>16</v>
      </c>
      <c r="F23" s="116"/>
      <c r="G23" s="111"/>
      <c r="H23" s="114"/>
      <c r="I23" s="101"/>
    </row>
    <row r="24" spans="1:9" ht="21">
      <c r="A24" s="102"/>
      <c r="B24" s="128"/>
      <c r="C24" s="114"/>
      <c r="D24" s="113"/>
      <c r="E24" s="115" t="s">
        <v>95</v>
      </c>
      <c r="F24" s="116"/>
      <c r="G24" s="111"/>
      <c r="H24" s="114"/>
      <c r="I24" s="113"/>
    </row>
    <row r="25" spans="1:9" ht="21">
      <c r="A25" s="99"/>
      <c r="B25" s="128"/>
      <c r="C25" s="114">
        <v>79583</v>
      </c>
      <c r="D25" s="101">
        <v>88</v>
      </c>
      <c r="E25" s="115" t="s">
        <v>178</v>
      </c>
      <c r="F25" s="116"/>
      <c r="G25" s="111"/>
      <c r="H25" s="114">
        <v>79583</v>
      </c>
      <c r="I25" s="101">
        <v>88</v>
      </c>
    </row>
    <row r="26" spans="1:9" ht="21">
      <c r="A26" s="99"/>
      <c r="B26" s="128"/>
      <c r="C26" s="114"/>
      <c r="D26" s="101"/>
      <c r="E26" s="115" t="s">
        <v>181</v>
      </c>
      <c r="F26" s="116"/>
      <c r="G26" s="111"/>
      <c r="H26" s="114"/>
      <c r="I26" s="101"/>
    </row>
    <row r="27" spans="1:9" ht="21">
      <c r="A27" s="102"/>
      <c r="B27" s="128"/>
      <c r="C27" s="114">
        <v>67494</v>
      </c>
      <c r="D27" s="113" t="s">
        <v>37</v>
      </c>
      <c r="E27" s="115" t="s">
        <v>63</v>
      </c>
      <c r="F27" s="116"/>
      <c r="G27" s="111"/>
      <c r="H27" s="114">
        <v>67494</v>
      </c>
      <c r="I27" s="113" t="s">
        <v>37</v>
      </c>
    </row>
    <row r="28" spans="1:9" ht="21">
      <c r="A28" s="99" t="s">
        <v>186</v>
      </c>
      <c r="B28" s="128"/>
      <c r="C28" s="131"/>
      <c r="D28" s="101"/>
      <c r="E28" s="115"/>
      <c r="F28" s="116"/>
      <c r="G28" s="111"/>
      <c r="H28" s="114"/>
      <c r="I28" s="101"/>
    </row>
    <row r="29" spans="1:9" ht="21">
      <c r="A29" s="99" t="s">
        <v>187</v>
      </c>
      <c r="B29" s="128"/>
      <c r="C29" s="131"/>
      <c r="D29" s="120"/>
      <c r="E29" s="115"/>
      <c r="F29" s="116"/>
      <c r="G29" s="111"/>
      <c r="H29" s="114"/>
      <c r="I29" s="120"/>
    </row>
    <row r="30" spans="1:9" ht="21">
      <c r="A30" s="99" t="s">
        <v>185</v>
      </c>
      <c r="B30" s="128"/>
      <c r="C30" s="132">
        <v>150577</v>
      </c>
      <c r="D30" s="133" t="s">
        <v>73</v>
      </c>
      <c r="E30" s="127"/>
      <c r="F30" s="134"/>
      <c r="G30" s="135"/>
      <c r="H30" s="132">
        <v>150577</v>
      </c>
      <c r="I30" s="133" t="s">
        <v>73</v>
      </c>
    </row>
    <row r="31" spans="1:9" ht="21">
      <c r="A31" s="102"/>
      <c r="B31" s="128"/>
      <c r="C31" s="132">
        <v>671387</v>
      </c>
      <c r="D31" s="133" t="s">
        <v>520</v>
      </c>
      <c r="E31" s="339" t="s">
        <v>89</v>
      </c>
      <c r="F31" s="340"/>
      <c r="G31" s="137"/>
      <c r="H31" s="132">
        <v>671387</v>
      </c>
      <c r="I31" s="133" t="s">
        <v>520</v>
      </c>
    </row>
    <row r="32" spans="1:9" ht="21">
      <c r="A32" s="102"/>
      <c r="B32" s="136"/>
      <c r="C32" s="102"/>
      <c r="D32" s="136"/>
      <c r="E32" s="136"/>
      <c r="F32" s="136"/>
      <c r="G32" s="137"/>
      <c r="H32" s="102"/>
      <c r="I32" s="136"/>
    </row>
    <row r="33" spans="1:9" ht="21">
      <c r="A33" s="99"/>
      <c r="B33" s="136"/>
      <c r="C33" s="102"/>
      <c r="D33" s="136"/>
      <c r="E33" s="136"/>
      <c r="F33" s="136"/>
      <c r="G33" s="137"/>
      <c r="H33" s="102"/>
      <c r="I33" s="136"/>
    </row>
    <row r="34" spans="1:9" ht="21">
      <c r="A34" s="99" t="s">
        <v>533</v>
      </c>
      <c r="B34" s="136"/>
      <c r="C34" s="102"/>
      <c r="D34" s="136"/>
      <c r="E34" s="136"/>
      <c r="F34" s="136"/>
      <c r="G34" s="137"/>
      <c r="H34" s="102"/>
      <c r="I34" s="136"/>
    </row>
    <row r="35" spans="1:9" ht="21">
      <c r="A35" s="99" t="s">
        <v>195</v>
      </c>
      <c r="B35" s="136"/>
      <c r="C35" s="102"/>
      <c r="D35" s="138" t="s">
        <v>197</v>
      </c>
      <c r="E35" s="136"/>
      <c r="F35" s="136"/>
      <c r="G35" s="137" t="s">
        <v>535</v>
      </c>
      <c r="H35" s="102"/>
      <c r="I35" s="136"/>
    </row>
    <row r="36" spans="1:9" ht="21">
      <c r="A36" s="99" t="s">
        <v>182</v>
      </c>
      <c r="B36" s="136"/>
      <c r="C36" s="102"/>
      <c r="D36" s="138" t="s">
        <v>196</v>
      </c>
      <c r="E36" s="136"/>
      <c r="F36" s="136"/>
      <c r="G36" s="137" t="s">
        <v>534</v>
      </c>
      <c r="H36" s="102"/>
      <c r="I36" s="136"/>
    </row>
    <row r="37" spans="1:9" ht="21">
      <c r="A37" s="99"/>
      <c r="B37" s="136"/>
      <c r="C37" s="102"/>
      <c r="D37" s="138"/>
      <c r="E37" s="136"/>
      <c r="F37" s="136"/>
      <c r="G37" s="137"/>
      <c r="H37" s="102"/>
      <c r="I37" s="136"/>
    </row>
    <row r="38" spans="1:9" ht="21">
      <c r="A38" s="99"/>
      <c r="B38" s="136"/>
      <c r="C38" s="102"/>
      <c r="D38" s="138"/>
      <c r="E38" s="136"/>
      <c r="F38" s="136"/>
      <c r="G38" s="137"/>
      <c r="H38" s="102"/>
      <c r="I38" s="136"/>
    </row>
    <row r="39" spans="1:9" ht="20.25">
      <c r="A39" s="381"/>
      <c r="B39" s="381"/>
      <c r="C39" s="381"/>
      <c r="D39" s="381"/>
      <c r="E39" s="381"/>
      <c r="F39" s="381"/>
      <c r="G39" s="381"/>
      <c r="H39" s="381"/>
      <c r="I39" s="381"/>
    </row>
    <row r="40" spans="1:9" ht="20.25">
      <c r="A40" s="138"/>
      <c r="B40" s="138"/>
      <c r="C40" s="138"/>
      <c r="D40" s="138"/>
      <c r="E40" s="138"/>
      <c r="F40" s="138"/>
      <c r="G40" s="138"/>
      <c r="H40" s="138"/>
      <c r="I40" s="138"/>
    </row>
    <row r="41" spans="1:9" ht="21" thickBot="1">
      <c r="A41" s="139"/>
      <c r="B41" s="139"/>
      <c r="C41" s="139"/>
      <c r="D41" s="139"/>
      <c r="E41" s="139"/>
      <c r="F41" s="139"/>
      <c r="G41" s="139"/>
      <c r="H41" s="139"/>
      <c r="I41" s="139"/>
    </row>
    <row r="42" spans="1:9" ht="21.75" thickTop="1">
      <c r="A42" s="342" t="s">
        <v>155</v>
      </c>
      <c r="B42" s="373"/>
      <c r="C42" s="373"/>
      <c r="D42" s="343"/>
      <c r="E42" s="339"/>
      <c r="F42" s="340"/>
      <c r="G42" s="111"/>
      <c r="H42" s="342" t="s">
        <v>159</v>
      </c>
      <c r="I42" s="343"/>
    </row>
    <row r="43" spans="1:9" ht="21">
      <c r="A43" s="371" t="s">
        <v>84</v>
      </c>
      <c r="B43" s="372"/>
      <c r="C43" s="340" t="s">
        <v>156</v>
      </c>
      <c r="D43" s="341"/>
      <c r="E43" s="339" t="s">
        <v>0</v>
      </c>
      <c r="F43" s="340"/>
      <c r="G43" s="111" t="s">
        <v>157</v>
      </c>
      <c r="H43" s="339" t="s">
        <v>156</v>
      </c>
      <c r="I43" s="341"/>
    </row>
    <row r="44" spans="1:9" ht="21.75" thickBot="1">
      <c r="A44" s="378" t="s">
        <v>94</v>
      </c>
      <c r="B44" s="379"/>
      <c r="C44" s="380" t="s">
        <v>94</v>
      </c>
      <c r="D44" s="379"/>
      <c r="E44" s="378"/>
      <c r="F44" s="380"/>
      <c r="G44" s="140" t="s">
        <v>158</v>
      </c>
      <c r="H44" s="378" t="s">
        <v>94</v>
      </c>
      <c r="I44" s="379"/>
    </row>
    <row r="45" spans="1:9" ht="21.75" thickTop="1">
      <c r="A45" s="141"/>
      <c r="B45" s="142"/>
      <c r="C45" s="102"/>
      <c r="D45" s="129"/>
      <c r="E45" s="143" t="s">
        <v>90</v>
      </c>
      <c r="F45" s="104"/>
      <c r="G45" s="105"/>
      <c r="H45" s="106"/>
      <c r="I45" s="129"/>
    </row>
    <row r="46" spans="1:9" ht="21">
      <c r="A46" s="144">
        <v>2605190</v>
      </c>
      <c r="B46" s="145" t="s">
        <v>37</v>
      </c>
      <c r="C46" s="148">
        <v>117576</v>
      </c>
      <c r="D46" s="111" t="s">
        <v>37</v>
      </c>
      <c r="E46" s="109"/>
      <c r="F46" s="147" t="s">
        <v>13</v>
      </c>
      <c r="G46" s="111" t="s">
        <v>176</v>
      </c>
      <c r="H46" s="148">
        <v>117576</v>
      </c>
      <c r="I46" s="111" t="s">
        <v>37</v>
      </c>
    </row>
    <row r="47" spans="1:9" ht="21">
      <c r="A47" s="144">
        <v>3999630</v>
      </c>
      <c r="B47" s="145" t="s">
        <v>37</v>
      </c>
      <c r="C47" s="148">
        <v>189790</v>
      </c>
      <c r="D47" s="149" t="s">
        <v>37</v>
      </c>
      <c r="E47" s="115"/>
      <c r="F47" s="147" t="s">
        <v>5</v>
      </c>
      <c r="G47" s="111" t="s">
        <v>21</v>
      </c>
      <c r="H47" s="148">
        <v>189790</v>
      </c>
      <c r="I47" s="149" t="s">
        <v>37</v>
      </c>
    </row>
    <row r="48" spans="1:9" ht="21">
      <c r="A48" s="144">
        <v>143280</v>
      </c>
      <c r="B48" s="145" t="s">
        <v>37</v>
      </c>
      <c r="C48" s="148">
        <v>11530</v>
      </c>
      <c r="D48" s="149" t="s">
        <v>37</v>
      </c>
      <c r="E48" s="115"/>
      <c r="F48" s="147" t="s">
        <v>6</v>
      </c>
      <c r="G48" s="111" t="s">
        <v>22</v>
      </c>
      <c r="H48" s="148">
        <v>11530</v>
      </c>
      <c r="I48" s="149" t="s">
        <v>37</v>
      </c>
    </row>
    <row r="49" spans="1:9" ht="21">
      <c r="A49" s="144">
        <v>2024880</v>
      </c>
      <c r="B49" s="145" t="s">
        <v>37</v>
      </c>
      <c r="C49" s="148">
        <v>69280</v>
      </c>
      <c r="D49" s="149" t="s">
        <v>37</v>
      </c>
      <c r="E49" s="115"/>
      <c r="F49" s="147" t="s">
        <v>74</v>
      </c>
      <c r="G49" s="111" t="s">
        <v>80</v>
      </c>
      <c r="H49" s="148">
        <v>69280</v>
      </c>
      <c r="I49" s="149" t="s">
        <v>37</v>
      </c>
    </row>
    <row r="50" spans="1:9" ht="21">
      <c r="A50" s="144">
        <v>2323800</v>
      </c>
      <c r="B50" s="145" t="s">
        <v>37</v>
      </c>
      <c r="C50" s="148">
        <v>142650</v>
      </c>
      <c r="D50" s="149" t="s">
        <v>37</v>
      </c>
      <c r="E50" s="115"/>
      <c r="F50" s="147" t="s">
        <v>7</v>
      </c>
      <c r="G50" s="111" t="s">
        <v>23</v>
      </c>
      <c r="H50" s="148">
        <v>142650</v>
      </c>
      <c r="I50" s="149" t="s">
        <v>37</v>
      </c>
    </row>
    <row r="51" spans="1:9" ht="21">
      <c r="A51" s="144">
        <v>2737400</v>
      </c>
      <c r="B51" s="145" t="s">
        <v>37</v>
      </c>
      <c r="C51" s="148">
        <v>17205</v>
      </c>
      <c r="D51" s="111" t="s">
        <v>37</v>
      </c>
      <c r="E51" s="115"/>
      <c r="F51" s="147" t="s">
        <v>8</v>
      </c>
      <c r="G51" s="111" t="s">
        <v>24</v>
      </c>
      <c r="H51" s="148">
        <v>17205</v>
      </c>
      <c r="I51" s="111" t="s">
        <v>37</v>
      </c>
    </row>
    <row r="52" spans="1:9" ht="21">
      <c r="A52" s="144">
        <v>2802240</v>
      </c>
      <c r="B52" s="145" t="s">
        <v>37</v>
      </c>
      <c r="C52" s="146" t="s">
        <v>37</v>
      </c>
      <c r="D52" s="111" t="s">
        <v>37</v>
      </c>
      <c r="E52" s="115"/>
      <c r="F52" s="147" t="s">
        <v>9</v>
      </c>
      <c r="G52" s="111" t="s">
        <v>175</v>
      </c>
      <c r="H52" s="146" t="s">
        <v>37</v>
      </c>
      <c r="I52" s="111" t="s">
        <v>37</v>
      </c>
    </row>
    <row r="53" spans="1:9" ht="21">
      <c r="A53" s="150">
        <v>269000</v>
      </c>
      <c r="B53" s="145" t="s">
        <v>37</v>
      </c>
      <c r="C53" s="146">
        <v>9849</v>
      </c>
      <c r="D53" s="111" t="s">
        <v>506</v>
      </c>
      <c r="E53" s="115"/>
      <c r="F53" s="147" t="s">
        <v>10</v>
      </c>
      <c r="G53" s="111" t="s">
        <v>26</v>
      </c>
      <c r="H53" s="146">
        <v>9849</v>
      </c>
      <c r="I53" s="111" t="s">
        <v>506</v>
      </c>
    </row>
    <row r="54" spans="1:9" ht="21">
      <c r="A54" s="144">
        <v>2001600</v>
      </c>
      <c r="B54" s="145" t="s">
        <v>37</v>
      </c>
      <c r="C54" s="146" t="s">
        <v>37</v>
      </c>
      <c r="D54" s="149"/>
      <c r="E54" s="115"/>
      <c r="F54" s="147" t="s">
        <v>14</v>
      </c>
      <c r="G54" s="111" t="s">
        <v>30</v>
      </c>
      <c r="H54" s="146" t="s">
        <v>37</v>
      </c>
      <c r="I54" s="149"/>
    </row>
    <row r="55" spans="1:9" ht="21">
      <c r="A55" s="144">
        <v>792800</v>
      </c>
      <c r="B55" s="145" t="s">
        <v>37</v>
      </c>
      <c r="C55" s="146" t="s">
        <v>37</v>
      </c>
      <c r="D55" s="149"/>
      <c r="E55" s="115"/>
      <c r="F55" s="147" t="s">
        <v>11</v>
      </c>
      <c r="G55" s="149">
        <v>5450</v>
      </c>
      <c r="H55" s="146" t="s">
        <v>37</v>
      </c>
      <c r="I55" s="149"/>
    </row>
    <row r="56" spans="1:9" ht="21">
      <c r="A56" s="144">
        <v>2136200</v>
      </c>
      <c r="B56" s="145" t="s">
        <v>37</v>
      </c>
      <c r="C56" s="146" t="s">
        <v>37</v>
      </c>
      <c r="D56" s="149"/>
      <c r="E56" s="115"/>
      <c r="F56" s="147" t="s">
        <v>12</v>
      </c>
      <c r="G56" s="111" t="s">
        <v>174</v>
      </c>
      <c r="H56" s="146" t="s">
        <v>37</v>
      </c>
      <c r="I56" s="149"/>
    </row>
    <row r="57" spans="1:9" ht="21">
      <c r="A57" s="150">
        <v>132980</v>
      </c>
      <c r="B57" s="145" t="s">
        <v>37</v>
      </c>
      <c r="C57" s="146" t="s">
        <v>37</v>
      </c>
      <c r="D57" s="149"/>
      <c r="E57" s="115"/>
      <c r="F57" s="147" t="s">
        <v>183</v>
      </c>
      <c r="G57" s="111"/>
      <c r="H57" s="146" t="s">
        <v>37</v>
      </c>
      <c r="I57" s="149"/>
    </row>
    <row r="58" spans="1:9" ht="21.75" thickBot="1">
      <c r="A58" s="151">
        <v>21969000</v>
      </c>
      <c r="B58" s="152" t="s">
        <v>37</v>
      </c>
      <c r="C58" s="153">
        <v>557880</v>
      </c>
      <c r="D58" s="410" t="s">
        <v>506</v>
      </c>
      <c r="E58" s="115"/>
      <c r="F58" s="155" t="s">
        <v>103</v>
      </c>
      <c r="G58" s="111"/>
      <c r="H58" s="411">
        <v>557880</v>
      </c>
      <c r="I58" s="126" t="s">
        <v>506</v>
      </c>
    </row>
    <row r="59" spans="1:9" ht="21.75" thickTop="1">
      <c r="A59" s="102"/>
      <c r="B59" s="136"/>
      <c r="C59" s="146"/>
      <c r="D59" s="101"/>
      <c r="E59" s="115"/>
      <c r="F59" s="147"/>
      <c r="G59" s="111"/>
      <c r="H59" s="146"/>
      <c r="I59" s="101"/>
    </row>
    <row r="60" spans="1:9" ht="21">
      <c r="A60" s="102" t="s">
        <v>103</v>
      </c>
      <c r="B60" s="136"/>
      <c r="C60" s="146">
        <v>353525</v>
      </c>
      <c r="D60" s="101">
        <v>12</v>
      </c>
      <c r="E60" s="115"/>
      <c r="F60" s="147" t="s">
        <v>179</v>
      </c>
      <c r="G60" s="111" t="s">
        <v>33</v>
      </c>
      <c r="H60" s="146">
        <v>353525</v>
      </c>
      <c r="I60" s="101">
        <v>12</v>
      </c>
    </row>
    <row r="61" spans="1:9" ht="21">
      <c r="A61" s="102"/>
      <c r="B61" s="136"/>
      <c r="C61" s="146"/>
      <c r="D61" s="113"/>
      <c r="E61" s="115"/>
      <c r="F61" s="147" t="s">
        <v>521</v>
      </c>
      <c r="G61" s="111"/>
      <c r="H61" s="146"/>
      <c r="I61" s="113"/>
    </row>
    <row r="62" spans="1:9" ht="21">
      <c r="A62" s="99" t="s">
        <v>524</v>
      </c>
      <c r="B62" s="136"/>
      <c r="C62" s="146">
        <v>86587</v>
      </c>
      <c r="D62" s="149">
        <v>34</v>
      </c>
      <c r="E62" s="115"/>
      <c r="F62" s="147" t="s">
        <v>81</v>
      </c>
      <c r="G62" s="111" t="s">
        <v>32</v>
      </c>
      <c r="H62" s="146">
        <v>86587</v>
      </c>
      <c r="I62" s="149">
        <v>34</v>
      </c>
    </row>
    <row r="63" spans="1:9" ht="21">
      <c r="A63" s="99" t="s">
        <v>525</v>
      </c>
      <c r="B63" s="136"/>
      <c r="C63" s="146" t="s">
        <v>37</v>
      </c>
      <c r="D63" s="111"/>
      <c r="E63" s="115"/>
      <c r="F63" s="147" t="s">
        <v>114</v>
      </c>
      <c r="G63" s="111"/>
      <c r="H63" s="146" t="s">
        <v>37</v>
      </c>
      <c r="I63" s="111"/>
    </row>
    <row r="64" spans="1:9" ht="21">
      <c r="A64" s="102"/>
      <c r="B64" s="136"/>
      <c r="C64" s="146">
        <v>413200</v>
      </c>
      <c r="D64" s="149" t="s">
        <v>37</v>
      </c>
      <c r="E64" s="115"/>
      <c r="F64" s="154" t="s">
        <v>177</v>
      </c>
      <c r="G64" s="111"/>
      <c r="H64" s="146">
        <v>413200</v>
      </c>
      <c r="I64" s="149" t="s">
        <v>37</v>
      </c>
    </row>
    <row r="65" spans="1:9" ht="21">
      <c r="A65" s="102"/>
      <c r="B65" s="136"/>
      <c r="C65" s="146">
        <v>131850</v>
      </c>
      <c r="D65" s="149" t="s">
        <v>37</v>
      </c>
      <c r="E65" s="115"/>
      <c r="F65" s="147" t="s">
        <v>171</v>
      </c>
      <c r="G65" s="111" t="s">
        <v>20</v>
      </c>
      <c r="H65" s="146">
        <v>131850</v>
      </c>
      <c r="I65" s="149" t="s">
        <v>37</v>
      </c>
    </row>
    <row r="66" spans="1:9" ht="21">
      <c r="A66" s="102"/>
      <c r="B66" s="136"/>
      <c r="C66" s="148"/>
      <c r="D66" s="149"/>
      <c r="E66" s="115"/>
      <c r="F66" s="147" t="s">
        <v>16</v>
      </c>
      <c r="G66" s="111"/>
      <c r="H66" s="148"/>
      <c r="I66" s="149"/>
    </row>
    <row r="67" spans="1:9" ht="21">
      <c r="A67" s="99" t="s">
        <v>188</v>
      </c>
      <c r="B67" s="136"/>
      <c r="C67" s="146"/>
      <c r="D67" s="149"/>
      <c r="E67" s="115"/>
      <c r="F67" s="147" t="s">
        <v>95</v>
      </c>
      <c r="G67" s="111"/>
      <c r="H67" s="146"/>
      <c r="I67" s="149"/>
    </row>
    <row r="68" spans="1:9" ht="21">
      <c r="A68" s="99" t="s">
        <v>182</v>
      </c>
      <c r="B68" s="136"/>
      <c r="C68" s="146"/>
      <c r="D68" s="149"/>
      <c r="E68" s="115"/>
      <c r="F68" s="154" t="s">
        <v>63</v>
      </c>
      <c r="G68" s="111"/>
      <c r="H68" s="146"/>
      <c r="I68" s="149"/>
    </row>
    <row r="69" spans="1:9" ht="21">
      <c r="A69" s="102"/>
      <c r="B69" s="136"/>
      <c r="C69" s="146"/>
      <c r="D69" s="149"/>
      <c r="E69" s="115"/>
      <c r="F69" s="154"/>
      <c r="G69" s="111"/>
      <c r="H69" s="146"/>
      <c r="I69" s="149"/>
    </row>
    <row r="70" spans="1:9" ht="21">
      <c r="A70" s="102"/>
      <c r="B70" s="136"/>
      <c r="C70" s="146"/>
      <c r="D70" s="149"/>
      <c r="E70" s="155"/>
      <c r="F70" s="154"/>
      <c r="G70" s="111"/>
      <c r="H70" s="146"/>
      <c r="I70" s="149"/>
    </row>
    <row r="71" spans="1:9" ht="21">
      <c r="A71" s="102" t="s">
        <v>103</v>
      </c>
      <c r="B71" s="136"/>
      <c r="C71" s="146"/>
      <c r="D71" s="149"/>
      <c r="E71" s="155"/>
      <c r="F71" s="154"/>
      <c r="G71" s="111"/>
      <c r="H71" s="146"/>
      <c r="I71" s="149"/>
    </row>
    <row r="72" spans="1:9" ht="21">
      <c r="A72" s="99" t="s">
        <v>100</v>
      </c>
      <c r="B72" s="136"/>
      <c r="C72" s="156"/>
      <c r="D72" s="149"/>
      <c r="E72" s="155"/>
      <c r="F72" s="154"/>
      <c r="G72" s="135"/>
      <c r="H72" s="156"/>
      <c r="I72" s="149"/>
    </row>
    <row r="73" spans="1:9" ht="21">
      <c r="A73" s="99" t="s">
        <v>189</v>
      </c>
      <c r="B73" s="136"/>
      <c r="C73" s="132">
        <v>985162</v>
      </c>
      <c r="D73" s="133" t="s">
        <v>135</v>
      </c>
      <c r="E73" s="155"/>
      <c r="F73" s="155"/>
      <c r="G73" s="157"/>
      <c r="H73" s="132">
        <v>985162</v>
      </c>
      <c r="I73" s="133" t="s">
        <v>135</v>
      </c>
    </row>
    <row r="74" spans="1:9" ht="21">
      <c r="A74" s="102"/>
      <c r="B74" s="136"/>
      <c r="C74" s="132">
        <v>1543043</v>
      </c>
      <c r="D74" s="133" t="s">
        <v>37</v>
      </c>
      <c r="E74" s="340" t="s">
        <v>91</v>
      </c>
      <c r="F74" s="340"/>
      <c r="G74" s="157"/>
      <c r="H74" s="132">
        <v>1543043</v>
      </c>
      <c r="I74" s="133" t="s">
        <v>37</v>
      </c>
    </row>
    <row r="75" spans="1:9" ht="21">
      <c r="A75" s="102"/>
      <c r="B75" s="136"/>
      <c r="C75" s="158"/>
      <c r="D75" s="159"/>
      <c r="E75" s="340" t="s">
        <v>92</v>
      </c>
      <c r="F75" s="340"/>
      <c r="G75" s="137"/>
      <c r="H75" s="160"/>
      <c r="I75" s="159"/>
    </row>
    <row r="76" spans="1:9" ht="21">
      <c r="A76" s="102" t="s">
        <v>103</v>
      </c>
      <c r="B76" s="128"/>
      <c r="C76" s="161"/>
      <c r="D76" s="101"/>
      <c r="E76" s="339" t="s">
        <v>172</v>
      </c>
      <c r="F76" s="340"/>
      <c r="G76" s="157"/>
      <c r="H76" s="106"/>
      <c r="I76" s="101"/>
    </row>
    <row r="77" spans="1:9" ht="21">
      <c r="A77" s="99" t="s">
        <v>190</v>
      </c>
      <c r="B77" s="128"/>
      <c r="C77" s="162"/>
      <c r="D77" s="120"/>
      <c r="E77" s="339" t="s">
        <v>93</v>
      </c>
      <c r="F77" s="340"/>
      <c r="G77" s="157"/>
      <c r="H77" s="163" t="s">
        <v>523</v>
      </c>
      <c r="I77" s="101" t="s">
        <v>522</v>
      </c>
    </row>
    <row r="78" spans="1:9" ht="20.25" customHeight="1">
      <c r="A78" s="164" t="s">
        <v>191</v>
      </c>
      <c r="B78" s="165"/>
      <c r="C78" s="132">
        <v>1543043</v>
      </c>
      <c r="D78" s="133" t="s">
        <v>37</v>
      </c>
      <c r="E78" s="339" t="s">
        <v>173</v>
      </c>
      <c r="F78" s="340"/>
      <c r="G78" s="166"/>
      <c r="H78" s="167">
        <v>21033797</v>
      </c>
      <c r="I78" s="133" t="s">
        <v>101</v>
      </c>
    </row>
    <row r="79" ht="21.75" customHeight="1"/>
  </sheetData>
  <mergeCells count="31">
    <mergeCell ref="E78:F78"/>
    <mergeCell ref="E76:F76"/>
    <mergeCell ref="E75:F75"/>
    <mergeCell ref="H44:I44"/>
    <mergeCell ref="E77:F77"/>
    <mergeCell ref="E74:F74"/>
    <mergeCell ref="A5:D5"/>
    <mergeCell ref="H6:I6"/>
    <mergeCell ref="H7:I7"/>
    <mergeCell ref="C6:D6"/>
    <mergeCell ref="A7:B7"/>
    <mergeCell ref="A42:D42"/>
    <mergeCell ref="E5:F5"/>
    <mergeCell ref="E6:F6"/>
    <mergeCell ref="A44:B44"/>
    <mergeCell ref="C44:D44"/>
    <mergeCell ref="E44:F44"/>
    <mergeCell ref="E42:F42"/>
    <mergeCell ref="C43:D43"/>
    <mergeCell ref="E31:F31"/>
    <mergeCell ref="A39:I39"/>
    <mergeCell ref="A2:I2"/>
    <mergeCell ref="E43:F43"/>
    <mergeCell ref="H43:I43"/>
    <mergeCell ref="H42:I42"/>
    <mergeCell ref="E7:F7"/>
    <mergeCell ref="C7:D7"/>
    <mergeCell ref="A3:I3"/>
    <mergeCell ref="H5:I5"/>
    <mergeCell ref="A6:B6"/>
    <mergeCell ref="A43:B43"/>
  </mergeCells>
  <printOptions/>
  <pageMargins left="0.1968503937007874" right="0.1968503937007874" top="0.1968503937007874" bottom="0.1968503937007874" header="0.1968503937007874" footer="0.196850393700787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tabSelected="1" view="pageBreakPreview" zoomScale="115" zoomScaleSheetLayoutView="115" workbookViewId="0" topLeftCell="A1">
      <selection activeCell="J9" sqref="J9"/>
    </sheetView>
  </sheetViews>
  <sheetFormatPr defaultColWidth="9.140625" defaultRowHeight="12.75"/>
  <cols>
    <col min="1" max="1" width="44.28125" style="0" customWidth="1"/>
    <col min="2" max="2" width="7.8515625" style="0" customWidth="1"/>
    <col min="3" max="3" width="12.7109375" style="0" customWidth="1"/>
    <col min="4" max="4" width="3.00390625" style="0" customWidth="1"/>
    <col min="5" max="5" width="12.57421875" style="0" customWidth="1"/>
    <col min="6" max="6" width="4.421875" style="0" customWidth="1"/>
    <col min="7" max="7" width="12.140625" style="0" customWidth="1"/>
    <col min="8" max="8" width="4.140625" style="0" customWidth="1"/>
  </cols>
  <sheetData>
    <row r="1" spans="1:8" ht="23.25">
      <c r="A1" s="168"/>
      <c r="B1" s="168"/>
      <c r="C1" s="168"/>
      <c r="D1" s="168"/>
      <c r="E1" s="169"/>
      <c r="F1" s="168"/>
      <c r="G1" s="169" t="s">
        <v>199</v>
      </c>
      <c r="H1" s="168"/>
    </row>
    <row r="2" spans="1:8" ht="23.25">
      <c r="A2" s="170" t="s">
        <v>200</v>
      </c>
      <c r="B2" s="168"/>
      <c r="C2" s="168"/>
      <c r="D2" s="168"/>
      <c r="E2" s="168"/>
      <c r="F2" s="168"/>
      <c r="G2" s="168"/>
      <c r="H2" s="168"/>
    </row>
    <row r="3" spans="1:8" ht="23.25">
      <c r="A3" s="170" t="s">
        <v>492</v>
      </c>
      <c r="B3" s="168"/>
      <c r="C3" s="168"/>
      <c r="D3" s="168"/>
      <c r="E3" s="168"/>
      <c r="F3" s="168"/>
      <c r="G3" s="168"/>
      <c r="H3" s="168"/>
    </row>
    <row r="4" spans="1:8" ht="23.25">
      <c r="A4" s="171" t="s">
        <v>493</v>
      </c>
      <c r="B4" s="172"/>
      <c r="C4" s="172"/>
      <c r="D4" s="172"/>
      <c r="E4" s="172"/>
      <c r="F4" s="172"/>
      <c r="G4" s="172"/>
      <c r="H4" s="172"/>
    </row>
    <row r="5" spans="1:8" ht="23.25">
      <c r="A5" s="173" t="s">
        <v>201</v>
      </c>
      <c r="B5" s="174" t="s">
        <v>1</v>
      </c>
      <c r="C5" s="175" t="s">
        <v>84</v>
      </c>
      <c r="D5" s="176"/>
      <c r="E5" s="175" t="s">
        <v>202</v>
      </c>
      <c r="F5" s="177"/>
      <c r="G5" s="175" t="s">
        <v>203</v>
      </c>
      <c r="H5" s="178"/>
    </row>
    <row r="6" spans="1:8" ht="23.25">
      <c r="A6" s="208" t="s">
        <v>204</v>
      </c>
      <c r="B6" s="179"/>
      <c r="C6" s="180">
        <v>537600</v>
      </c>
      <c r="D6" s="175" t="s">
        <v>37</v>
      </c>
      <c r="E6" s="181">
        <v>7710</v>
      </c>
      <c r="F6" s="175">
        <v>78</v>
      </c>
      <c r="G6" s="181">
        <v>7710</v>
      </c>
      <c r="H6" s="182" t="s">
        <v>494</v>
      </c>
    </row>
    <row r="7" spans="1:8" ht="23.25">
      <c r="A7" s="215" t="s">
        <v>205</v>
      </c>
      <c r="B7" s="183" t="s">
        <v>163</v>
      </c>
      <c r="C7" s="184"/>
      <c r="D7" s="185"/>
      <c r="E7" s="172"/>
      <c r="F7" s="185"/>
      <c r="G7" s="172"/>
      <c r="H7" s="185"/>
    </row>
    <row r="8" spans="1:8" ht="23.25">
      <c r="A8" s="193" t="s">
        <v>206</v>
      </c>
      <c r="B8" s="186" t="s">
        <v>207</v>
      </c>
      <c r="C8" s="187">
        <v>30000</v>
      </c>
      <c r="D8" s="185"/>
      <c r="E8" s="187"/>
      <c r="F8" s="188"/>
      <c r="G8" s="189"/>
      <c r="H8" s="185"/>
    </row>
    <row r="9" spans="1:8" ht="23.25">
      <c r="A9" s="193" t="s">
        <v>208</v>
      </c>
      <c r="B9" s="186" t="s">
        <v>209</v>
      </c>
      <c r="C9" s="190">
        <v>70000</v>
      </c>
      <c r="D9" s="178"/>
      <c r="E9" s="190">
        <v>90</v>
      </c>
      <c r="F9" s="191" t="s">
        <v>494</v>
      </c>
      <c r="G9" s="190">
        <v>90</v>
      </c>
      <c r="H9" s="191" t="s">
        <v>494</v>
      </c>
    </row>
    <row r="10" spans="1:8" ht="23.25">
      <c r="A10" s="193" t="s">
        <v>210</v>
      </c>
      <c r="B10" s="186" t="s">
        <v>211</v>
      </c>
      <c r="C10" s="190">
        <v>5000</v>
      </c>
      <c r="D10" s="178"/>
      <c r="E10" s="190"/>
      <c r="F10" s="178"/>
      <c r="G10" s="192"/>
      <c r="H10" s="178"/>
    </row>
    <row r="11" spans="1:8" ht="23.25">
      <c r="A11" s="193" t="s">
        <v>212</v>
      </c>
      <c r="B11" s="186" t="s">
        <v>213</v>
      </c>
      <c r="C11" s="178"/>
      <c r="D11" s="178"/>
      <c r="E11" s="178"/>
      <c r="F11" s="178"/>
      <c r="G11" s="178"/>
      <c r="H11" s="178"/>
    </row>
    <row r="12" spans="1:8" ht="23.25">
      <c r="A12" s="193" t="s">
        <v>214</v>
      </c>
      <c r="B12" s="186" t="s">
        <v>215</v>
      </c>
      <c r="C12" s="178"/>
      <c r="D12" s="178"/>
      <c r="E12" s="178"/>
      <c r="F12" s="178"/>
      <c r="G12" s="178"/>
      <c r="H12" s="178"/>
    </row>
    <row r="13" spans="1:8" ht="23.25">
      <c r="A13" s="193" t="s">
        <v>216</v>
      </c>
      <c r="B13" s="186" t="s">
        <v>217</v>
      </c>
      <c r="C13" s="178"/>
      <c r="D13" s="178"/>
      <c r="E13" s="178"/>
      <c r="F13" s="178"/>
      <c r="G13" s="178"/>
      <c r="H13" s="178"/>
    </row>
    <row r="14" spans="1:8" ht="23.25">
      <c r="A14" s="216" t="s">
        <v>47</v>
      </c>
      <c r="B14" s="185"/>
      <c r="C14" s="194">
        <v>105000</v>
      </c>
      <c r="D14" s="178"/>
      <c r="E14" s="195">
        <v>90</v>
      </c>
      <c r="F14" s="196" t="s">
        <v>494</v>
      </c>
      <c r="G14" s="195">
        <v>90</v>
      </c>
      <c r="H14" s="196" t="s">
        <v>494</v>
      </c>
    </row>
    <row r="15" spans="1:8" ht="23.25">
      <c r="A15" s="215" t="s">
        <v>218</v>
      </c>
      <c r="B15" s="186" t="s">
        <v>164</v>
      </c>
      <c r="C15" s="178"/>
      <c r="D15" s="178"/>
      <c r="E15" s="178"/>
      <c r="F15" s="178"/>
      <c r="G15" s="178"/>
      <c r="H15" s="178"/>
    </row>
    <row r="16" spans="1:8" ht="23.25">
      <c r="A16" s="193" t="s">
        <v>219</v>
      </c>
      <c r="B16" s="186" t="s">
        <v>220</v>
      </c>
      <c r="C16" s="178"/>
      <c r="D16" s="178"/>
      <c r="E16" s="178"/>
      <c r="F16" s="178"/>
      <c r="G16" s="178"/>
      <c r="H16" s="178"/>
    </row>
    <row r="17" spans="1:8" ht="23.25">
      <c r="A17" s="193" t="s">
        <v>221</v>
      </c>
      <c r="B17" s="186" t="s">
        <v>222</v>
      </c>
      <c r="C17" s="178"/>
      <c r="D17" s="178"/>
      <c r="E17" s="178"/>
      <c r="F17" s="178"/>
      <c r="G17" s="178"/>
      <c r="H17" s="178"/>
    </row>
    <row r="18" spans="1:8" ht="23.25">
      <c r="A18" s="193" t="s">
        <v>223</v>
      </c>
      <c r="B18" s="186" t="s">
        <v>224</v>
      </c>
      <c r="C18" s="178"/>
      <c r="D18" s="178"/>
      <c r="E18" s="178"/>
      <c r="F18" s="178"/>
      <c r="G18" s="197"/>
      <c r="H18" s="178"/>
    </row>
    <row r="19" spans="1:8" ht="23.25">
      <c r="A19" s="193" t="s">
        <v>225</v>
      </c>
      <c r="B19" s="186" t="s">
        <v>226</v>
      </c>
      <c r="C19" s="178"/>
      <c r="D19" s="178"/>
      <c r="E19" s="178"/>
      <c r="F19" s="178"/>
      <c r="G19" s="178"/>
      <c r="H19" s="178"/>
    </row>
    <row r="20" spans="1:8" ht="23.25">
      <c r="A20" s="193" t="s">
        <v>227</v>
      </c>
      <c r="B20" s="186" t="s">
        <v>228</v>
      </c>
      <c r="C20" s="190">
        <v>1000</v>
      </c>
      <c r="D20" s="178" t="s">
        <v>37</v>
      </c>
      <c r="E20" s="190">
        <v>80</v>
      </c>
      <c r="F20" s="197" t="s">
        <v>37</v>
      </c>
      <c r="G20" s="198">
        <v>80</v>
      </c>
      <c r="H20" s="178" t="s">
        <v>37</v>
      </c>
    </row>
    <row r="21" spans="1:8" ht="23.25">
      <c r="A21" s="193" t="s">
        <v>229</v>
      </c>
      <c r="B21" s="186" t="s">
        <v>230</v>
      </c>
      <c r="C21" s="178"/>
      <c r="D21" s="178"/>
      <c r="E21" s="178"/>
      <c r="F21" s="178"/>
      <c r="G21" s="178"/>
      <c r="H21" s="178"/>
    </row>
    <row r="22" spans="1:8" ht="23.25">
      <c r="A22" s="193" t="s">
        <v>231</v>
      </c>
      <c r="B22" s="186" t="s">
        <v>232</v>
      </c>
      <c r="C22" s="178"/>
      <c r="D22" s="178"/>
      <c r="E22" s="178"/>
      <c r="F22" s="178"/>
      <c r="G22" s="178"/>
      <c r="H22" s="178"/>
    </row>
    <row r="23" spans="1:8" ht="23.25">
      <c r="A23" s="193" t="s">
        <v>233</v>
      </c>
      <c r="B23" s="186" t="s">
        <v>234</v>
      </c>
      <c r="C23" s="178"/>
      <c r="D23" s="178"/>
      <c r="E23" s="178"/>
      <c r="F23" s="178"/>
      <c r="G23" s="178"/>
      <c r="H23" s="178"/>
    </row>
    <row r="24" spans="1:8" ht="23.25">
      <c r="A24" s="193" t="s">
        <v>235</v>
      </c>
      <c r="B24" s="186" t="s">
        <v>236</v>
      </c>
      <c r="C24" s="178"/>
      <c r="D24" s="178"/>
      <c r="E24" s="178"/>
      <c r="F24" s="178"/>
      <c r="G24" s="178"/>
      <c r="H24" s="178"/>
    </row>
    <row r="25" spans="1:8" ht="23.25">
      <c r="A25" s="193" t="s">
        <v>237</v>
      </c>
      <c r="B25" s="186" t="s">
        <v>238</v>
      </c>
      <c r="C25" s="178"/>
      <c r="D25" s="178"/>
      <c r="E25" s="178"/>
      <c r="F25" s="178"/>
      <c r="G25" s="178"/>
      <c r="H25" s="178"/>
    </row>
    <row r="26" spans="1:8" ht="23.25">
      <c r="A26" s="193" t="s">
        <v>239</v>
      </c>
      <c r="B26" s="186" t="s">
        <v>240</v>
      </c>
      <c r="C26" s="178"/>
      <c r="D26" s="178"/>
      <c r="E26" s="178"/>
      <c r="F26" s="178"/>
      <c r="G26" s="178"/>
      <c r="H26" s="178"/>
    </row>
    <row r="27" spans="1:8" ht="23.25">
      <c r="A27" s="193" t="s">
        <v>241</v>
      </c>
      <c r="B27" s="186" t="s">
        <v>242</v>
      </c>
      <c r="C27" s="178"/>
      <c r="D27" s="178"/>
      <c r="E27" s="178"/>
      <c r="F27" s="178"/>
      <c r="G27" s="178"/>
      <c r="H27" s="178"/>
    </row>
    <row r="28" spans="1:8" ht="23.25">
      <c r="A28" s="193" t="s">
        <v>243</v>
      </c>
      <c r="B28" s="186" t="s">
        <v>244</v>
      </c>
      <c r="C28" s="178"/>
      <c r="D28" s="178"/>
      <c r="E28" s="178"/>
      <c r="F28" s="178"/>
      <c r="G28" s="178"/>
      <c r="H28" s="178"/>
    </row>
    <row r="29" spans="1:8" ht="23.25">
      <c r="A29" s="193" t="s">
        <v>245</v>
      </c>
      <c r="B29" s="186" t="s">
        <v>246</v>
      </c>
      <c r="C29" s="178"/>
      <c r="D29" s="178"/>
      <c r="E29" s="178"/>
      <c r="F29" s="178"/>
      <c r="G29" s="178"/>
      <c r="H29" s="178"/>
    </row>
    <row r="30" spans="1:8" ht="23.25">
      <c r="A30" s="193" t="s">
        <v>247</v>
      </c>
      <c r="B30" s="186" t="s">
        <v>248</v>
      </c>
      <c r="C30" s="178"/>
      <c r="D30" s="178"/>
      <c r="E30" s="178"/>
      <c r="F30" s="178"/>
      <c r="G30" s="178"/>
      <c r="H30" s="178"/>
    </row>
    <row r="31" spans="1:8" ht="23.25">
      <c r="A31" s="193" t="s">
        <v>249</v>
      </c>
      <c r="B31" s="186" t="s">
        <v>250</v>
      </c>
      <c r="C31" s="178"/>
      <c r="D31" s="178"/>
      <c r="E31" s="178"/>
      <c r="F31" s="178"/>
      <c r="G31" s="178"/>
      <c r="H31" s="178"/>
    </row>
    <row r="32" spans="1:8" ht="23.25">
      <c r="A32" s="193" t="s">
        <v>251</v>
      </c>
      <c r="B32" s="186" t="s">
        <v>252</v>
      </c>
      <c r="C32" s="178"/>
      <c r="D32" s="178"/>
      <c r="E32" s="178"/>
      <c r="F32" s="178"/>
      <c r="G32" s="178"/>
      <c r="H32" s="178"/>
    </row>
    <row r="33" spans="1:8" ht="23.25">
      <c r="A33" s="217" t="s">
        <v>253</v>
      </c>
      <c r="B33" s="186" t="s">
        <v>254</v>
      </c>
      <c r="C33" s="178"/>
      <c r="D33" s="178"/>
      <c r="E33" s="178"/>
      <c r="F33" s="178"/>
      <c r="G33" s="178"/>
      <c r="H33" s="178"/>
    </row>
    <row r="34" spans="1:8" ht="23.25">
      <c r="A34" s="217" t="s">
        <v>255</v>
      </c>
      <c r="B34" s="186" t="s">
        <v>256</v>
      </c>
      <c r="C34" s="178"/>
      <c r="D34" s="178"/>
      <c r="E34" s="178"/>
      <c r="F34" s="178"/>
      <c r="G34" s="178"/>
      <c r="H34" s="178"/>
    </row>
    <row r="35" spans="1:8" ht="23.25">
      <c r="A35" s="218" t="s">
        <v>257</v>
      </c>
      <c r="B35" s="199" t="s">
        <v>258</v>
      </c>
      <c r="C35" s="200">
        <v>10000</v>
      </c>
      <c r="D35" s="178" t="s">
        <v>37</v>
      </c>
      <c r="E35" s="190"/>
      <c r="F35" s="178"/>
      <c r="G35" s="190"/>
      <c r="H35" s="178"/>
    </row>
    <row r="36" spans="1:8" ht="23.25">
      <c r="A36" s="219"/>
      <c r="B36" s="201"/>
      <c r="C36" s="201"/>
      <c r="D36" s="201"/>
      <c r="E36" s="201"/>
      <c r="F36" s="201"/>
      <c r="G36" s="201"/>
      <c r="H36" s="201"/>
    </row>
    <row r="37" spans="1:8" ht="23.25">
      <c r="A37" s="219"/>
      <c r="B37" s="201"/>
      <c r="C37" s="201"/>
      <c r="D37" s="201"/>
      <c r="E37" s="201"/>
      <c r="F37" s="201"/>
      <c r="G37" s="201"/>
      <c r="H37" s="201"/>
    </row>
    <row r="38" spans="1:8" ht="23.25">
      <c r="A38" s="219"/>
      <c r="B38" s="202" t="s">
        <v>259</v>
      </c>
      <c r="C38" s="201"/>
      <c r="D38" s="201"/>
      <c r="E38" s="201"/>
      <c r="F38" s="201"/>
      <c r="G38" s="201"/>
      <c r="H38" s="201"/>
    </row>
    <row r="39" spans="1:8" ht="23.25">
      <c r="A39" s="220" t="s">
        <v>201</v>
      </c>
      <c r="B39" s="204" t="s">
        <v>1</v>
      </c>
      <c r="C39" s="203" t="s">
        <v>84</v>
      </c>
      <c r="D39" s="203"/>
      <c r="E39" s="203" t="s">
        <v>202</v>
      </c>
      <c r="F39" s="203"/>
      <c r="G39" s="203" t="s">
        <v>203</v>
      </c>
      <c r="H39" s="178"/>
    </row>
    <row r="40" spans="1:8" ht="23.25">
      <c r="A40" s="193" t="s">
        <v>260</v>
      </c>
      <c r="B40" s="186" t="s">
        <v>261</v>
      </c>
      <c r="C40" s="185"/>
      <c r="D40" s="185"/>
      <c r="E40" s="185"/>
      <c r="F40" s="185"/>
      <c r="G40" s="185"/>
      <c r="H40" s="185"/>
    </row>
    <row r="41" spans="1:8" ht="23.25">
      <c r="A41" s="193" t="s">
        <v>262</v>
      </c>
      <c r="B41" s="186" t="s">
        <v>263</v>
      </c>
      <c r="C41" s="190">
        <v>5000</v>
      </c>
      <c r="D41" s="178" t="s">
        <v>37</v>
      </c>
      <c r="E41" s="190"/>
      <c r="F41" s="178"/>
      <c r="G41" s="198"/>
      <c r="H41" s="178"/>
    </row>
    <row r="42" spans="1:8" ht="23.25">
      <c r="A42" s="193" t="s">
        <v>264</v>
      </c>
      <c r="B42" s="186" t="s">
        <v>265</v>
      </c>
      <c r="C42" s="178"/>
      <c r="D42" s="178"/>
      <c r="E42" s="178"/>
      <c r="F42" s="178"/>
      <c r="G42" s="178"/>
      <c r="H42" s="178"/>
    </row>
    <row r="43" spans="1:8" ht="23.25">
      <c r="A43" s="193" t="s">
        <v>266</v>
      </c>
      <c r="B43" s="186" t="s">
        <v>267</v>
      </c>
      <c r="C43" s="178"/>
      <c r="D43" s="178"/>
      <c r="E43" s="178"/>
      <c r="F43" s="178"/>
      <c r="G43" s="178"/>
      <c r="H43" s="178"/>
    </row>
    <row r="44" spans="1:8" ht="23.25">
      <c r="A44" s="193" t="s">
        <v>268</v>
      </c>
      <c r="B44" s="186" t="s">
        <v>269</v>
      </c>
      <c r="C44" s="178"/>
      <c r="D44" s="178"/>
      <c r="E44" s="178"/>
      <c r="F44" s="178"/>
      <c r="G44" s="178"/>
      <c r="H44" s="178"/>
    </row>
    <row r="45" spans="1:8" ht="23.25">
      <c r="A45" s="193" t="s">
        <v>270</v>
      </c>
      <c r="B45" s="186" t="s">
        <v>271</v>
      </c>
      <c r="C45" s="178">
        <v>500</v>
      </c>
      <c r="D45" s="178" t="s">
        <v>37</v>
      </c>
      <c r="E45" s="178">
        <v>40</v>
      </c>
      <c r="F45" s="197" t="s">
        <v>37</v>
      </c>
      <c r="G45" s="336">
        <v>40</v>
      </c>
      <c r="H45" s="197" t="s">
        <v>37</v>
      </c>
    </row>
    <row r="46" spans="1:8" ht="23.25">
      <c r="A46" s="193" t="s">
        <v>272</v>
      </c>
      <c r="B46" s="186" t="s">
        <v>273</v>
      </c>
      <c r="C46" s="178">
        <v>100</v>
      </c>
      <c r="D46" s="178" t="s">
        <v>37</v>
      </c>
      <c r="E46" s="178"/>
      <c r="F46" s="178"/>
      <c r="G46" s="178"/>
      <c r="H46" s="178"/>
    </row>
    <row r="47" spans="1:8" ht="23.25">
      <c r="A47" s="193" t="s">
        <v>274</v>
      </c>
      <c r="B47" s="186" t="s">
        <v>275</v>
      </c>
      <c r="C47" s="190">
        <v>6000</v>
      </c>
      <c r="D47" s="178" t="s">
        <v>37</v>
      </c>
      <c r="E47" s="190"/>
      <c r="F47" s="178"/>
      <c r="G47" s="190"/>
      <c r="H47" s="197"/>
    </row>
    <row r="48" spans="1:8" ht="23.25">
      <c r="A48" s="216" t="s">
        <v>47</v>
      </c>
      <c r="B48" s="185"/>
      <c r="C48" s="194">
        <v>22600</v>
      </c>
      <c r="D48" s="178" t="s">
        <v>37</v>
      </c>
      <c r="E48" s="194">
        <v>120</v>
      </c>
      <c r="F48" s="203" t="s">
        <v>37</v>
      </c>
      <c r="G48" s="194">
        <v>120</v>
      </c>
      <c r="H48" s="203" t="s">
        <v>37</v>
      </c>
    </row>
    <row r="49" spans="1:8" ht="23.25">
      <c r="A49" s="215" t="s">
        <v>276</v>
      </c>
      <c r="B49" s="186" t="s">
        <v>165</v>
      </c>
      <c r="C49" s="178"/>
      <c r="D49" s="178"/>
      <c r="E49" s="178"/>
      <c r="F49" s="178"/>
      <c r="G49" s="178"/>
      <c r="H49" s="178"/>
    </row>
    <row r="50" spans="1:8" ht="23.25">
      <c r="A50" s="193" t="s">
        <v>277</v>
      </c>
      <c r="B50" s="186" t="s">
        <v>278</v>
      </c>
      <c r="C50" s="178"/>
      <c r="D50" s="178"/>
      <c r="E50" s="178"/>
      <c r="F50" s="178"/>
      <c r="G50" s="178"/>
      <c r="H50" s="178"/>
    </row>
    <row r="51" spans="1:8" ht="23.25">
      <c r="A51" s="193" t="s">
        <v>279</v>
      </c>
      <c r="B51" s="186" t="s">
        <v>280</v>
      </c>
      <c r="C51" s="178"/>
      <c r="D51" s="178"/>
      <c r="E51" s="178"/>
      <c r="F51" s="178"/>
      <c r="G51" s="178"/>
      <c r="H51" s="178"/>
    </row>
    <row r="52" spans="1:8" ht="23.25">
      <c r="A52" s="193" t="s">
        <v>281</v>
      </c>
      <c r="B52" s="186" t="s">
        <v>282</v>
      </c>
      <c r="C52" s="190">
        <v>80000</v>
      </c>
      <c r="D52" s="178" t="s">
        <v>37</v>
      </c>
      <c r="E52" s="190"/>
      <c r="F52" s="197"/>
      <c r="G52" s="198"/>
      <c r="H52" s="197"/>
    </row>
    <row r="53" spans="1:8" ht="23.25">
      <c r="A53" s="193" t="s">
        <v>283</v>
      </c>
      <c r="B53" s="186" t="s">
        <v>284</v>
      </c>
      <c r="C53" s="178"/>
      <c r="D53" s="178"/>
      <c r="E53" s="178"/>
      <c r="F53" s="178"/>
      <c r="G53" s="178"/>
      <c r="H53" s="178"/>
    </row>
    <row r="54" spans="1:8" ht="23.25">
      <c r="A54" s="193" t="s">
        <v>285</v>
      </c>
      <c r="B54" s="186" t="s">
        <v>286</v>
      </c>
      <c r="C54" s="178"/>
      <c r="D54" s="178"/>
      <c r="E54" s="178"/>
      <c r="F54" s="178"/>
      <c r="G54" s="178"/>
      <c r="H54" s="178"/>
    </row>
    <row r="55" spans="1:8" ht="23.25">
      <c r="A55" s="221" t="s">
        <v>47</v>
      </c>
      <c r="B55" s="185"/>
      <c r="C55" s="194">
        <v>80000</v>
      </c>
      <c r="D55" s="178" t="s">
        <v>37</v>
      </c>
      <c r="E55" s="194"/>
      <c r="F55" s="203"/>
      <c r="G55" s="195"/>
      <c r="H55" s="203"/>
    </row>
    <row r="56" spans="1:8" ht="23.25">
      <c r="A56" s="215" t="s">
        <v>287</v>
      </c>
      <c r="B56" s="186" t="s">
        <v>166</v>
      </c>
      <c r="C56" s="178"/>
      <c r="D56" s="178"/>
      <c r="E56" s="178"/>
      <c r="F56" s="178"/>
      <c r="G56" s="178"/>
      <c r="H56" s="178"/>
    </row>
    <row r="57" spans="1:8" ht="23.25">
      <c r="A57" s="193" t="s">
        <v>288</v>
      </c>
      <c r="B57" s="186" t="s">
        <v>289</v>
      </c>
      <c r="C57" s="178"/>
      <c r="D57" s="178"/>
      <c r="E57" s="178"/>
      <c r="F57" s="178"/>
      <c r="G57" s="178"/>
      <c r="H57" s="178"/>
    </row>
    <row r="58" spans="1:8" ht="23.25">
      <c r="A58" s="193" t="s">
        <v>290</v>
      </c>
      <c r="B58" s="186" t="s">
        <v>291</v>
      </c>
      <c r="C58" s="178"/>
      <c r="D58" s="178"/>
      <c r="E58" s="178"/>
      <c r="F58" s="178"/>
      <c r="G58" s="178"/>
      <c r="H58" s="178"/>
    </row>
    <row r="59" spans="1:8" ht="23.25">
      <c r="A59" s="193" t="s">
        <v>292</v>
      </c>
      <c r="B59" s="186" t="s">
        <v>293</v>
      </c>
      <c r="C59" s="178"/>
      <c r="D59" s="178"/>
      <c r="E59" s="178"/>
      <c r="F59" s="178"/>
      <c r="G59" s="178"/>
      <c r="H59" s="178"/>
    </row>
    <row r="60" spans="1:8" ht="23.25">
      <c r="A60" s="221" t="s">
        <v>47</v>
      </c>
      <c r="B60" s="185"/>
      <c r="C60" s="178"/>
      <c r="D60" s="178"/>
      <c r="E60" s="178"/>
      <c r="F60" s="178"/>
      <c r="G60" s="178"/>
      <c r="H60" s="178"/>
    </row>
    <row r="61" spans="1:8" ht="23.25">
      <c r="A61" s="215" t="s">
        <v>294</v>
      </c>
      <c r="B61" s="186" t="s">
        <v>167</v>
      </c>
      <c r="C61" s="205"/>
      <c r="D61" s="178"/>
      <c r="E61" s="178"/>
      <c r="F61" s="178"/>
      <c r="G61" s="178"/>
      <c r="H61" s="178"/>
    </row>
    <row r="62" spans="1:8" ht="23.25">
      <c r="A62" s="193" t="s">
        <v>295</v>
      </c>
      <c r="B62" s="186" t="s">
        <v>296</v>
      </c>
      <c r="C62" s="178"/>
      <c r="D62" s="178"/>
      <c r="E62" s="178"/>
      <c r="F62" s="178"/>
      <c r="G62" s="178"/>
      <c r="H62" s="178"/>
    </row>
    <row r="63" spans="1:8" ht="23.25">
      <c r="A63" s="193" t="s">
        <v>297</v>
      </c>
      <c r="B63" s="186" t="s">
        <v>298</v>
      </c>
      <c r="C63" s="190">
        <v>300000</v>
      </c>
      <c r="D63" s="178" t="s">
        <v>37</v>
      </c>
      <c r="E63" s="190">
        <v>7500</v>
      </c>
      <c r="F63" s="178" t="s">
        <v>37</v>
      </c>
      <c r="G63" s="198">
        <v>7500</v>
      </c>
      <c r="H63" s="178" t="s">
        <v>37</v>
      </c>
    </row>
    <row r="64" spans="1:8" ht="23.25">
      <c r="A64" s="193" t="s">
        <v>299</v>
      </c>
      <c r="B64" s="186" t="s">
        <v>300</v>
      </c>
      <c r="C64" s="178"/>
      <c r="D64" s="178"/>
      <c r="E64" s="178"/>
      <c r="F64" s="178"/>
      <c r="G64" s="178"/>
      <c r="H64" s="178"/>
    </row>
    <row r="65" spans="1:8" ht="23.25">
      <c r="A65" s="193" t="s">
        <v>301</v>
      </c>
      <c r="B65" s="186" t="s">
        <v>302</v>
      </c>
      <c r="C65" s="190"/>
      <c r="D65" s="178"/>
      <c r="E65" s="178"/>
      <c r="F65" s="178"/>
      <c r="G65" s="336"/>
      <c r="H65" s="178"/>
    </row>
    <row r="66" spans="1:8" ht="23.25">
      <c r="A66" s="193" t="s">
        <v>303</v>
      </c>
      <c r="B66" s="186" t="s">
        <v>304</v>
      </c>
      <c r="C66" s="178"/>
      <c r="D66" s="178"/>
      <c r="E66" s="178"/>
      <c r="F66" s="178"/>
      <c r="G66" s="178"/>
      <c r="H66" s="178"/>
    </row>
    <row r="67" spans="1:8" ht="23.25">
      <c r="A67" s="193" t="s">
        <v>305</v>
      </c>
      <c r="B67" s="186" t="s">
        <v>306</v>
      </c>
      <c r="C67" s="178"/>
      <c r="D67" s="178"/>
      <c r="E67" s="178"/>
      <c r="F67" s="178"/>
      <c r="G67" s="178"/>
      <c r="H67" s="178"/>
    </row>
    <row r="68" spans="1:8" ht="23.25">
      <c r="A68" s="193" t="s">
        <v>307</v>
      </c>
      <c r="B68" s="186" t="s">
        <v>308</v>
      </c>
      <c r="C68" s="190">
        <v>30000</v>
      </c>
      <c r="D68" s="178" t="s">
        <v>37</v>
      </c>
      <c r="E68" s="190"/>
      <c r="F68" s="178"/>
      <c r="G68" s="192"/>
      <c r="H68" s="178"/>
    </row>
    <row r="69" spans="1:8" ht="23.25">
      <c r="A69" s="221" t="s">
        <v>47</v>
      </c>
      <c r="B69" s="185"/>
      <c r="C69" s="194">
        <v>330000</v>
      </c>
      <c r="D69" s="194"/>
      <c r="E69" s="194">
        <v>7500</v>
      </c>
      <c r="F69" s="194" t="s">
        <v>37</v>
      </c>
      <c r="G69" s="206">
        <v>7500</v>
      </c>
      <c r="H69" s="174" t="s">
        <v>37</v>
      </c>
    </row>
    <row r="70" spans="1:8" ht="23.25">
      <c r="A70" s="222" t="s">
        <v>309</v>
      </c>
      <c r="B70" s="186" t="s">
        <v>168</v>
      </c>
      <c r="C70" s="178"/>
      <c r="D70" s="178"/>
      <c r="E70" s="178"/>
      <c r="F70" s="178"/>
      <c r="G70" s="178"/>
      <c r="H70" s="178"/>
    </row>
    <row r="71" spans="1:8" ht="23.25">
      <c r="A71" s="217" t="s">
        <v>310</v>
      </c>
      <c r="B71" s="186" t="s">
        <v>311</v>
      </c>
      <c r="C71" s="178"/>
      <c r="D71" s="178"/>
      <c r="E71" s="178"/>
      <c r="F71" s="178"/>
      <c r="G71" s="178"/>
      <c r="H71" s="178"/>
    </row>
    <row r="72" spans="1:8" ht="23.25">
      <c r="A72" s="223" t="s">
        <v>47</v>
      </c>
      <c r="B72" s="185"/>
      <c r="C72" s="178"/>
      <c r="D72" s="178"/>
      <c r="E72" s="178"/>
      <c r="F72" s="178"/>
      <c r="G72" s="178"/>
      <c r="H72" s="178"/>
    </row>
    <row r="73" spans="1:8" ht="23.25">
      <c r="A73" s="219"/>
      <c r="B73" s="201"/>
      <c r="C73" s="201"/>
      <c r="D73" s="201"/>
      <c r="E73" s="201"/>
      <c r="F73" s="201"/>
      <c r="G73" s="201"/>
      <c r="H73" s="201"/>
    </row>
    <row r="74" spans="1:8" ht="23.25">
      <c r="A74" s="219"/>
      <c r="B74" s="201"/>
      <c r="C74" s="201"/>
      <c r="D74" s="201"/>
      <c r="E74" s="201"/>
      <c r="F74" s="201"/>
      <c r="G74" s="201"/>
      <c r="H74" s="201"/>
    </row>
    <row r="75" spans="1:8" ht="23.25">
      <c r="A75" s="207"/>
      <c r="B75" s="202" t="s">
        <v>312</v>
      </c>
      <c r="C75" s="172"/>
      <c r="D75" s="172"/>
      <c r="E75" s="172"/>
      <c r="F75" s="172"/>
      <c r="G75" s="172"/>
      <c r="H75" s="172"/>
    </row>
    <row r="76" spans="1:8" ht="23.25">
      <c r="A76" s="208" t="s">
        <v>313</v>
      </c>
      <c r="B76" s="179"/>
      <c r="C76" s="338">
        <v>21606400</v>
      </c>
      <c r="D76" s="175" t="s">
        <v>37</v>
      </c>
      <c r="E76" s="338">
        <v>513098</v>
      </c>
      <c r="F76" s="175">
        <v>41</v>
      </c>
      <c r="G76" s="338">
        <v>513098</v>
      </c>
      <c r="H76" s="175">
        <v>41</v>
      </c>
    </row>
    <row r="77" spans="1:8" ht="23.25">
      <c r="A77" s="224" t="s">
        <v>314</v>
      </c>
      <c r="B77" s="210">
        <v>1000</v>
      </c>
      <c r="C77" s="211"/>
      <c r="D77" s="185"/>
      <c r="E77" s="184"/>
      <c r="F77" s="185"/>
      <c r="G77" s="184"/>
      <c r="H77" s="185"/>
    </row>
    <row r="78" spans="1:8" ht="23.25">
      <c r="A78" s="217" t="s">
        <v>315</v>
      </c>
      <c r="B78" s="212">
        <v>1001</v>
      </c>
      <c r="C78" s="187"/>
      <c r="D78" s="185"/>
      <c r="E78" s="185"/>
      <c r="F78" s="185"/>
      <c r="G78" s="185"/>
      <c r="H78" s="185"/>
    </row>
    <row r="79" spans="1:8" ht="23.25">
      <c r="A79" s="217" t="s">
        <v>316</v>
      </c>
      <c r="B79" s="212">
        <v>1002</v>
      </c>
      <c r="C79" s="190">
        <v>6300000</v>
      </c>
      <c r="D79" s="178" t="s">
        <v>37</v>
      </c>
      <c r="E79" s="190">
        <v>186901</v>
      </c>
      <c r="F79" s="190">
        <v>58</v>
      </c>
      <c r="G79" s="190">
        <v>186901</v>
      </c>
      <c r="H79" s="213" t="s">
        <v>82</v>
      </c>
    </row>
    <row r="80" spans="1:8" ht="23.25">
      <c r="A80" s="217" t="s">
        <v>317</v>
      </c>
      <c r="B80" s="212">
        <v>1003</v>
      </c>
      <c r="C80" s="190"/>
      <c r="D80" s="178"/>
      <c r="E80" s="190"/>
      <c r="F80" s="190"/>
      <c r="G80" s="190"/>
      <c r="H80" s="190"/>
    </row>
    <row r="81" spans="1:8" ht="23.25">
      <c r="A81" s="193" t="s">
        <v>318</v>
      </c>
      <c r="B81" s="212">
        <v>1004</v>
      </c>
      <c r="C81" s="190">
        <v>200000</v>
      </c>
      <c r="D81" s="178" t="s">
        <v>37</v>
      </c>
      <c r="E81" s="190"/>
      <c r="F81" s="190"/>
      <c r="G81" s="198"/>
      <c r="H81" s="190"/>
    </row>
    <row r="82" spans="1:8" ht="23.25">
      <c r="A82" s="193" t="s">
        <v>319</v>
      </c>
      <c r="B82" s="212">
        <v>1005</v>
      </c>
      <c r="C82" s="190">
        <v>850000</v>
      </c>
      <c r="D82" s="178" t="s">
        <v>37</v>
      </c>
      <c r="E82" s="190">
        <v>76151</v>
      </c>
      <c r="F82" s="213" t="s">
        <v>131</v>
      </c>
      <c r="G82" s="190">
        <v>76151</v>
      </c>
      <c r="H82" s="213" t="s">
        <v>131</v>
      </c>
    </row>
    <row r="83" spans="1:8" ht="23.25">
      <c r="A83" s="193" t="s">
        <v>320</v>
      </c>
      <c r="B83" s="212">
        <v>1006</v>
      </c>
      <c r="C83" s="190">
        <v>1700000</v>
      </c>
      <c r="D83" s="178" t="s">
        <v>37</v>
      </c>
      <c r="E83" s="190">
        <v>225985</v>
      </c>
      <c r="F83" s="214" t="s">
        <v>194</v>
      </c>
      <c r="G83" s="190">
        <v>225985</v>
      </c>
      <c r="H83" s="190">
        <v>94</v>
      </c>
    </row>
    <row r="84" spans="1:8" ht="23.25">
      <c r="A84" s="193" t="s">
        <v>321</v>
      </c>
      <c r="B84" s="212">
        <v>1007</v>
      </c>
      <c r="C84" s="190"/>
      <c r="D84" s="178"/>
      <c r="E84" s="190"/>
      <c r="F84" s="190"/>
      <c r="G84" s="190"/>
      <c r="H84" s="190"/>
    </row>
    <row r="85" spans="1:8" ht="23.25">
      <c r="A85" s="193" t="s">
        <v>322</v>
      </c>
      <c r="B85" s="212">
        <v>1008</v>
      </c>
      <c r="C85" s="190"/>
      <c r="D85" s="178"/>
      <c r="E85" s="190"/>
      <c r="F85" s="190"/>
      <c r="G85" s="190"/>
      <c r="H85" s="190"/>
    </row>
    <row r="86" spans="1:8" ht="23.25">
      <c r="A86" s="193" t="s">
        <v>323</v>
      </c>
      <c r="B86" s="212">
        <v>1009</v>
      </c>
      <c r="C86" s="190"/>
      <c r="D86" s="178"/>
      <c r="E86" s="190"/>
      <c r="F86" s="190"/>
      <c r="G86" s="190"/>
      <c r="H86" s="190"/>
    </row>
    <row r="87" spans="1:8" ht="23.25">
      <c r="A87" s="193" t="s">
        <v>324</v>
      </c>
      <c r="B87" s="212">
        <v>1010</v>
      </c>
      <c r="C87" s="190">
        <v>20000</v>
      </c>
      <c r="D87" s="178" t="s">
        <v>37</v>
      </c>
      <c r="E87" s="190"/>
      <c r="F87" s="190"/>
      <c r="G87" s="198"/>
      <c r="H87" s="190"/>
    </row>
    <row r="88" spans="1:8" ht="23.25">
      <c r="A88" s="193" t="s">
        <v>325</v>
      </c>
      <c r="B88" s="212">
        <v>1011</v>
      </c>
      <c r="C88" s="190">
        <v>150000</v>
      </c>
      <c r="D88" s="178" t="s">
        <v>37</v>
      </c>
      <c r="E88" s="190"/>
      <c r="F88" s="190"/>
      <c r="G88" s="198"/>
      <c r="H88" s="190"/>
    </row>
    <row r="89" spans="1:8" ht="23.25">
      <c r="A89" s="193" t="s">
        <v>326</v>
      </c>
      <c r="B89" s="212">
        <v>1012</v>
      </c>
      <c r="C89" s="190"/>
      <c r="D89" s="178"/>
      <c r="E89" s="190"/>
      <c r="F89" s="190"/>
      <c r="G89" s="190"/>
      <c r="H89" s="190"/>
    </row>
    <row r="90" spans="1:8" ht="23.25">
      <c r="A90" s="193" t="s">
        <v>327</v>
      </c>
      <c r="B90" s="212">
        <v>1013</v>
      </c>
      <c r="C90" s="190">
        <v>350000</v>
      </c>
      <c r="D90" s="178" t="s">
        <v>37</v>
      </c>
      <c r="E90" s="190">
        <v>24059</v>
      </c>
      <c r="F90" s="190" t="s">
        <v>37</v>
      </c>
      <c r="G90" s="198">
        <v>24059</v>
      </c>
      <c r="H90" s="190" t="s">
        <v>37</v>
      </c>
    </row>
    <row r="91" spans="1:8" ht="23.25">
      <c r="A91" s="193" t="s">
        <v>328</v>
      </c>
      <c r="B91" s="212">
        <v>1014</v>
      </c>
      <c r="C91" s="190"/>
      <c r="D91" s="178"/>
      <c r="E91" s="190"/>
      <c r="F91" s="190"/>
      <c r="G91" s="190"/>
      <c r="H91" s="190"/>
    </row>
    <row r="92" spans="1:8" ht="23.25">
      <c r="A92" s="193" t="s">
        <v>329</v>
      </c>
      <c r="B92" s="212">
        <v>1015</v>
      </c>
      <c r="C92" s="190"/>
      <c r="D92" s="178"/>
      <c r="E92" s="190"/>
      <c r="F92" s="190"/>
      <c r="G92" s="190"/>
      <c r="H92" s="190"/>
    </row>
    <row r="93" spans="1:8" ht="23.25">
      <c r="A93" s="193" t="s">
        <v>330</v>
      </c>
      <c r="B93" s="212">
        <v>1016</v>
      </c>
      <c r="C93" s="190"/>
      <c r="D93" s="178"/>
      <c r="E93" s="190"/>
      <c r="F93" s="190"/>
      <c r="G93" s="190"/>
      <c r="H93" s="190"/>
    </row>
    <row r="94" spans="1:8" ht="23.25">
      <c r="A94" s="193" t="s">
        <v>331</v>
      </c>
      <c r="B94" s="212">
        <v>1017</v>
      </c>
      <c r="C94" s="190"/>
      <c r="D94" s="178"/>
      <c r="E94" s="190"/>
      <c r="F94" s="190"/>
      <c r="G94" s="190"/>
      <c r="H94" s="190"/>
    </row>
    <row r="95" spans="1:8" ht="23.25">
      <c r="A95" s="221" t="s">
        <v>47</v>
      </c>
      <c r="B95" s="185"/>
      <c r="C95" s="194">
        <v>9570000</v>
      </c>
      <c r="D95" s="174" t="s">
        <v>37</v>
      </c>
      <c r="E95" s="194">
        <v>513098</v>
      </c>
      <c r="F95" s="194">
        <v>41</v>
      </c>
      <c r="G95" s="194">
        <v>513098</v>
      </c>
      <c r="H95" s="194">
        <v>41</v>
      </c>
    </row>
    <row r="96" spans="1:8" ht="23.25">
      <c r="A96" s="215" t="s">
        <v>332</v>
      </c>
      <c r="B96" s="209"/>
      <c r="C96" s="178"/>
      <c r="D96" s="178"/>
      <c r="E96" s="178"/>
      <c r="F96" s="178"/>
      <c r="G96" s="178"/>
      <c r="H96" s="178"/>
    </row>
    <row r="97" spans="1:8" ht="23.25">
      <c r="A97" s="215" t="s">
        <v>333</v>
      </c>
      <c r="B97" s="212">
        <v>2000</v>
      </c>
      <c r="C97" s="178"/>
      <c r="D97" s="178"/>
      <c r="E97" s="178"/>
      <c r="F97" s="178"/>
      <c r="G97" s="178"/>
      <c r="H97" s="178"/>
    </row>
    <row r="98" spans="1:8" ht="23.25">
      <c r="A98" s="193" t="s">
        <v>334</v>
      </c>
      <c r="B98" s="212">
        <v>2001</v>
      </c>
      <c r="C98" s="178"/>
      <c r="D98" s="178"/>
      <c r="E98" s="178"/>
      <c r="F98" s="178"/>
      <c r="G98" s="178"/>
      <c r="H98" s="178"/>
    </row>
    <row r="99" spans="1:8" ht="23.25">
      <c r="A99" s="193" t="s">
        <v>335</v>
      </c>
      <c r="B99" s="212">
        <v>2002</v>
      </c>
      <c r="C99" s="190">
        <v>12036400</v>
      </c>
      <c r="D99" s="178" t="s">
        <v>37</v>
      </c>
      <c r="E99" s="190"/>
      <c r="F99" s="197"/>
      <c r="G99" s="198"/>
      <c r="H99" s="197"/>
    </row>
    <row r="100" spans="1:8" ht="23.25">
      <c r="A100" s="193" t="s">
        <v>336</v>
      </c>
      <c r="B100" s="212">
        <v>2003</v>
      </c>
      <c r="C100" s="178"/>
      <c r="D100" s="178"/>
      <c r="E100" s="178"/>
      <c r="F100" s="178"/>
      <c r="G100" s="197"/>
      <c r="H100" s="178"/>
    </row>
    <row r="101" spans="1:8" ht="23.25">
      <c r="A101" s="221" t="s">
        <v>47</v>
      </c>
      <c r="B101" s="185"/>
      <c r="C101" s="194">
        <v>12036400</v>
      </c>
      <c r="D101" s="174" t="s">
        <v>37</v>
      </c>
      <c r="E101" s="194"/>
      <c r="F101" s="203"/>
      <c r="G101" s="195"/>
      <c r="H101" s="203"/>
    </row>
    <row r="102" spans="1:8" ht="23.25">
      <c r="A102" s="215" t="s">
        <v>337</v>
      </c>
      <c r="B102" s="209"/>
      <c r="C102" s="178"/>
      <c r="D102" s="178"/>
      <c r="E102" s="178"/>
      <c r="F102" s="178"/>
      <c r="G102" s="178"/>
      <c r="H102" s="178"/>
    </row>
    <row r="103" spans="1:8" ht="23.25">
      <c r="A103" s="215" t="s">
        <v>338</v>
      </c>
      <c r="B103" s="212">
        <v>3000</v>
      </c>
      <c r="C103" s="178"/>
      <c r="D103" s="178"/>
      <c r="E103" s="190"/>
      <c r="F103" s="197"/>
      <c r="G103" s="190"/>
      <c r="H103" s="197"/>
    </row>
    <row r="104" spans="1:8" ht="23.25">
      <c r="A104" s="193" t="s">
        <v>339</v>
      </c>
      <c r="B104" s="212">
        <v>3001</v>
      </c>
      <c r="C104" s="178"/>
      <c r="D104" s="178"/>
      <c r="E104" s="178"/>
      <c r="F104" s="178"/>
      <c r="G104" s="178"/>
      <c r="H104" s="178"/>
    </row>
    <row r="105" spans="1:8" ht="23.25">
      <c r="A105" s="193" t="s">
        <v>340</v>
      </c>
      <c r="B105" s="212">
        <v>3002</v>
      </c>
      <c r="C105" s="178"/>
      <c r="D105" s="178"/>
      <c r="E105" s="178"/>
      <c r="F105" s="178"/>
      <c r="G105" s="178"/>
      <c r="H105" s="178"/>
    </row>
    <row r="106" spans="1:8" ht="23.25">
      <c r="A106" s="221" t="s">
        <v>47</v>
      </c>
      <c r="B106" s="185"/>
      <c r="C106" s="174"/>
      <c r="D106" s="174"/>
      <c r="E106" s="194"/>
      <c r="F106" s="203"/>
      <c r="G106" s="194"/>
      <c r="H106" s="203"/>
    </row>
  </sheetData>
  <printOptions/>
  <pageMargins left="0.1968503937007874" right="0" top="0.1968503937007874" bottom="0.1968503937007874" header="0.1968503937007874" footer="0.196850393700787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F6" sqref="F6"/>
    </sheetView>
  </sheetViews>
  <sheetFormatPr defaultColWidth="9.140625" defaultRowHeight="12.75"/>
  <cols>
    <col min="1" max="1" width="43.140625" style="234" customWidth="1"/>
    <col min="2" max="2" width="12.28125" style="234" customWidth="1"/>
    <col min="3" max="3" width="13.421875" style="234" customWidth="1"/>
    <col min="4" max="4" width="5.140625" style="234" customWidth="1"/>
    <col min="5" max="5" width="28.8515625" style="234" customWidth="1"/>
    <col min="6" max="6" width="19.7109375" style="234" customWidth="1"/>
    <col min="7" max="7" width="4.57421875" style="234" customWidth="1"/>
    <col min="8" max="8" width="14.28125" style="234" customWidth="1"/>
    <col min="9" max="9" width="3.57421875" style="234" customWidth="1"/>
    <col min="10" max="16384" width="9.140625" style="234" customWidth="1"/>
  </cols>
  <sheetData>
    <row r="1" spans="1:9" ht="21.75">
      <c r="A1" s="384" t="s">
        <v>35</v>
      </c>
      <c r="B1" s="384"/>
      <c r="C1" s="384"/>
      <c r="D1" s="384"/>
      <c r="E1" s="384"/>
      <c r="F1" s="384"/>
      <c r="G1" s="384"/>
      <c r="H1" s="384"/>
      <c r="I1" s="384"/>
    </row>
    <row r="2" spans="1:9" ht="21.75">
      <c r="A2" s="384" t="s">
        <v>341</v>
      </c>
      <c r="B2" s="384"/>
      <c r="C2" s="384"/>
      <c r="D2" s="384"/>
      <c r="E2" s="384"/>
      <c r="F2" s="384"/>
      <c r="G2" s="384"/>
      <c r="H2" s="384"/>
      <c r="I2" s="384"/>
    </row>
    <row r="3" spans="1:9" ht="21.75">
      <c r="A3" s="385" t="s">
        <v>342</v>
      </c>
      <c r="B3" s="385"/>
      <c r="C3" s="385"/>
      <c r="D3" s="385"/>
      <c r="E3" s="385"/>
      <c r="F3" s="385"/>
      <c r="G3" s="385"/>
      <c r="H3" s="385"/>
      <c r="I3" s="385"/>
    </row>
    <row r="4" spans="1:9" ht="21.75">
      <c r="A4" s="386" t="s">
        <v>343</v>
      </c>
      <c r="B4" s="387"/>
      <c r="C4" s="387"/>
      <c r="D4" s="388"/>
      <c r="E4" s="386" t="s">
        <v>344</v>
      </c>
      <c r="F4" s="387"/>
      <c r="G4" s="387"/>
      <c r="H4" s="387"/>
      <c r="I4" s="388"/>
    </row>
    <row r="5" spans="1:9" ht="21.75">
      <c r="A5" s="311" t="s">
        <v>343</v>
      </c>
      <c r="B5" s="228"/>
      <c r="C5" s="228"/>
      <c r="D5" s="228"/>
      <c r="E5" s="311" t="s">
        <v>344</v>
      </c>
      <c r="F5" s="228"/>
      <c r="G5" s="228"/>
      <c r="H5" s="228"/>
      <c r="I5" s="228"/>
    </row>
    <row r="6" spans="1:9" ht="22.5" thickBot="1">
      <c r="A6" s="228" t="s">
        <v>345</v>
      </c>
      <c r="B6" s="228"/>
      <c r="C6" s="306">
        <v>10308266</v>
      </c>
      <c r="D6" s="307">
        <v>12</v>
      </c>
      <c r="E6" s="308" t="s">
        <v>346</v>
      </c>
      <c r="F6" s="228"/>
      <c r="G6" s="228"/>
      <c r="H6" s="306">
        <v>10308266</v>
      </c>
      <c r="I6" s="307">
        <v>12</v>
      </c>
    </row>
    <row r="7" spans="1:9" ht="22.5" thickTop="1">
      <c r="A7" s="228" t="s">
        <v>83</v>
      </c>
      <c r="B7" s="228"/>
      <c r="C7" s="309">
        <v>23400</v>
      </c>
      <c r="D7" s="268" t="s">
        <v>37</v>
      </c>
      <c r="E7" s="228" t="s">
        <v>489</v>
      </c>
      <c r="F7" s="228"/>
      <c r="G7" s="228"/>
      <c r="H7" s="275">
        <v>903825</v>
      </c>
      <c r="I7" s="268">
        <v>12</v>
      </c>
    </row>
    <row r="8" spans="1:9" ht="21.75">
      <c r="A8" s="228" t="s">
        <v>137</v>
      </c>
      <c r="B8" s="228"/>
      <c r="C8" s="275">
        <v>31000</v>
      </c>
      <c r="D8" s="268" t="s">
        <v>37</v>
      </c>
      <c r="E8" s="228" t="s">
        <v>347</v>
      </c>
      <c r="F8" s="228"/>
      <c r="G8" s="228"/>
      <c r="H8" s="275">
        <v>354480</v>
      </c>
      <c r="I8" s="268">
        <v>46</v>
      </c>
    </row>
    <row r="9" spans="1:9" ht="21.75">
      <c r="A9" s="228" t="s">
        <v>348</v>
      </c>
      <c r="B9" s="228"/>
      <c r="C9" s="275">
        <v>65340</v>
      </c>
      <c r="D9" s="268" t="s">
        <v>37</v>
      </c>
      <c r="E9" s="228" t="s">
        <v>63</v>
      </c>
      <c r="F9" s="228"/>
      <c r="G9" s="228"/>
      <c r="H9" s="275">
        <v>652523</v>
      </c>
      <c r="I9" s="254" t="s">
        <v>130</v>
      </c>
    </row>
    <row r="10" spans="1:9" ht="21.75">
      <c r="A10" s="228" t="s">
        <v>349</v>
      </c>
      <c r="B10" s="228"/>
      <c r="C10" s="275">
        <v>11037493</v>
      </c>
      <c r="D10" s="268">
        <v>39</v>
      </c>
      <c r="E10" s="228" t="s">
        <v>488</v>
      </c>
      <c r="F10" s="228"/>
      <c r="G10" s="228"/>
      <c r="H10" s="275">
        <v>670000</v>
      </c>
      <c r="I10" s="268" t="s">
        <v>37</v>
      </c>
    </row>
    <row r="11" spans="1:9" ht="21.75">
      <c r="A11" s="228" t="s">
        <v>350</v>
      </c>
      <c r="B11" s="228"/>
      <c r="C11" s="275">
        <v>652523</v>
      </c>
      <c r="D11" s="254" t="s">
        <v>130</v>
      </c>
      <c r="E11" s="228" t="s">
        <v>351</v>
      </c>
      <c r="F11" s="228"/>
      <c r="G11" s="228"/>
      <c r="H11" s="275">
        <v>70000</v>
      </c>
      <c r="I11" s="268"/>
    </row>
    <row r="12" spans="1:9" ht="21.75">
      <c r="A12" s="228" t="s">
        <v>352</v>
      </c>
      <c r="B12" s="228"/>
      <c r="C12" s="275">
        <v>4141</v>
      </c>
      <c r="D12" s="268">
        <v>20</v>
      </c>
      <c r="E12" s="228" t="s">
        <v>353</v>
      </c>
      <c r="F12" s="228"/>
      <c r="G12" s="228"/>
      <c r="H12" s="275">
        <v>7981059</v>
      </c>
      <c r="I12" s="268">
        <v>85</v>
      </c>
    </row>
    <row r="13" spans="1:9" ht="21.75">
      <c r="A13" s="228" t="s">
        <v>354</v>
      </c>
      <c r="B13" s="228"/>
      <c r="C13" s="275">
        <v>6478</v>
      </c>
      <c r="D13" s="268">
        <v>17</v>
      </c>
      <c r="E13" s="228" t="s">
        <v>153</v>
      </c>
      <c r="F13" s="228"/>
      <c r="G13" s="228"/>
      <c r="H13" s="276">
        <v>23400</v>
      </c>
      <c r="I13" s="268" t="s">
        <v>37</v>
      </c>
    </row>
    <row r="14" spans="1:9" ht="21.75">
      <c r="A14" s="228" t="s">
        <v>355</v>
      </c>
      <c r="B14" s="228"/>
      <c r="C14" s="275">
        <v>9178422</v>
      </c>
      <c r="D14" s="268">
        <v>89</v>
      </c>
      <c r="E14" s="228"/>
      <c r="F14" s="275"/>
      <c r="G14" s="310"/>
      <c r="H14" s="276"/>
      <c r="I14" s="268"/>
    </row>
    <row r="15" spans="1:9" ht="21.75">
      <c r="A15" s="228" t="s">
        <v>356</v>
      </c>
      <c r="B15" s="228"/>
      <c r="C15" s="275">
        <v>1026394</v>
      </c>
      <c r="D15" s="268">
        <v>82</v>
      </c>
      <c r="E15" s="228" t="s">
        <v>452</v>
      </c>
      <c r="F15" s="275">
        <v>8626954</v>
      </c>
      <c r="G15" s="254" t="s">
        <v>99</v>
      </c>
      <c r="H15" s="228"/>
      <c r="I15" s="268"/>
    </row>
    <row r="16" spans="1:9" ht="21.75">
      <c r="A16" s="228"/>
      <c r="B16" s="228"/>
      <c r="C16" s="228"/>
      <c r="D16" s="268"/>
      <c r="E16" s="228" t="s">
        <v>357</v>
      </c>
      <c r="F16" s="275">
        <v>3947209</v>
      </c>
      <c r="G16" s="268">
        <v>27</v>
      </c>
      <c r="H16" s="228"/>
      <c r="I16" s="268"/>
    </row>
    <row r="17" spans="1:9" ht="21.75">
      <c r="A17" s="228"/>
      <c r="B17" s="228"/>
      <c r="C17" s="228"/>
      <c r="D17" s="268"/>
      <c r="E17" s="228" t="s">
        <v>358</v>
      </c>
      <c r="F17" s="275">
        <v>35391</v>
      </c>
      <c r="G17" s="268">
        <v>90</v>
      </c>
      <c r="H17" s="228"/>
      <c r="I17" s="268"/>
    </row>
    <row r="18" spans="1:9" ht="21.75">
      <c r="A18" s="228"/>
      <c r="B18" s="228"/>
      <c r="C18" s="228"/>
      <c r="D18" s="268"/>
      <c r="E18" s="228" t="s">
        <v>453</v>
      </c>
      <c r="F18" s="309" t="s">
        <v>37</v>
      </c>
      <c r="G18" s="268" t="s">
        <v>37</v>
      </c>
      <c r="H18" s="228"/>
      <c r="I18" s="268"/>
    </row>
    <row r="19" spans="1:9" ht="21.75">
      <c r="A19" s="228"/>
      <c r="B19" s="228"/>
      <c r="C19" s="228"/>
      <c r="D19" s="268"/>
      <c r="E19" s="228" t="s">
        <v>359</v>
      </c>
      <c r="F19" s="275">
        <v>244000</v>
      </c>
      <c r="G19" s="268" t="s">
        <v>37</v>
      </c>
      <c r="H19" s="275"/>
      <c r="I19" s="268"/>
    </row>
    <row r="20" spans="1:9" ht="21.75">
      <c r="A20" s="228"/>
      <c r="B20" s="228"/>
      <c r="C20" s="228"/>
      <c r="D20" s="268"/>
      <c r="E20" s="228" t="s">
        <v>360</v>
      </c>
      <c r="F20" s="275">
        <v>995650</v>
      </c>
      <c r="G20" s="268">
        <v>29</v>
      </c>
      <c r="H20" s="275"/>
      <c r="I20" s="268"/>
    </row>
    <row r="21" spans="1:9" ht="21.75">
      <c r="A21" s="228"/>
      <c r="B21" s="228"/>
      <c r="C21" s="228"/>
      <c r="D21" s="268"/>
      <c r="E21" s="228" t="s">
        <v>451</v>
      </c>
      <c r="F21" s="275"/>
      <c r="G21" s="228"/>
      <c r="H21" s="275">
        <v>11369905</v>
      </c>
      <c r="I21" s="254" t="s">
        <v>154</v>
      </c>
    </row>
    <row r="22" spans="1:9" ht="22.5" thickBot="1">
      <c r="A22" s="230"/>
      <c r="B22" s="230"/>
      <c r="C22" s="312">
        <v>32333459</v>
      </c>
      <c r="D22" s="313">
        <v>61</v>
      </c>
      <c r="E22" s="230"/>
      <c r="F22" s="230"/>
      <c r="G22" s="230"/>
      <c r="H22" s="312">
        <v>32333459</v>
      </c>
      <c r="I22" s="313">
        <v>61</v>
      </c>
    </row>
    <row r="23" ht="22.5" thickTop="1"/>
    <row r="24" spans="1:7" ht="21.75">
      <c r="A24" s="234" t="s">
        <v>449</v>
      </c>
      <c r="G24" s="234" t="s">
        <v>450</v>
      </c>
    </row>
    <row r="25" ht="21.75">
      <c r="A25" s="234" t="s">
        <v>448</v>
      </c>
    </row>
    <row r="26" ht="21.75">
      <c r="A26" s="234" t="s">
        <v>454</v>
      </c>
    </row>
  </sheetData>
  <mergeCells count="5">
    <mergeCell ref="A1:I1"/>
    <mergeCell ref="A2:I2"/>
    <mergeCell ref="A3:I3"/>
    <mergeCell ref="A4:D4"/>
    <mergeCell ref="E4:I4"/>
  </mergeCells>
  <printOptions/>
  <pageMargins left="0.1968503937007874" right="0.1968503937007874" top="0.1968503937007874" bottom="0.1968503937007874" header="0.1968503937007874" footer="0.196850393700787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I23" sqref="I23"/>
    </sheetView>
  </sheetViews>
  <sheetFormatPr defaultColWidth="9.140625" defaultRowHeight="12.75"/>
  <cols>
    <col min="1" max="1" width="38.140625" style="225" customWidth="1"/>
    <col min="2" max="2" width="17.140625" style="225" customWidth="1"/>
    <col min="3" max="3" width="14.28125" style="225" customWidth="1"/>
    <col min="4" max="4" width="13.00390625" style="225" customWidth="1"/>
    <col min="5" max="5" width="16.140625" style="225" customWidth="1"/>
    <col min="6" max="6" width="28.00390625" style="225" customWidth="1"/>
    <col min="7" max="7" width="16.140625" style="225" customWidth="1"/>
    <col min="8" max="16384" width="9.140625" style="225" customWidth="1"/>
  </cols>
  <sheetData>
    <row r="1" spans="1:7" ht="18.75" customHeight="1">
      <c r="A1" s="391" t="s">
        <v>35</v>
      </c>
      <c r="B1" s="391"/>
      <c r="C1" s="391"/>
      <c r="D1" s="391"/>
      <c r="E1" s="391"/>
      <c r="F1" s="391"/>
      <c r="G1" s="391"/>
    </row>
    <row r="2" spans="1:7" ht="18.75" customHeight="1">
      <c r="A2" s="391" t="s">
        <v>361</v>
      </c>
      <c r="B2" s="391"/>
      <c r="C2" s="391"/>
      <c r="D2" s="391"/>
      <c r="E2" s="391"/>
      <c r="F2" s="391"/>
      <c r="G2" s="391"/>
    </row>
    <row r="3" spans="1:7" ht="18.75" customHeight="1">
      <c r="A3" s="391" t="s">
        <v>342</v>
      </c>
      <c r="B3" s="391"/>
      <c r="C3" s="391"/>
      <c r="D3" s="391"/>
      <c r="E3" s="391"/>
      <c r="F3" s="391"/>
      <c r="G3" s="391"/>
    </row>
    <row r="4" spans="1:7" ht="20.25" customHeight="1">
      <c r="A4" s="235" t="s">
        <v>362</v>
      </c>
      <c r="B4" s="235" t="s">
        <v>363</v>
      </c>
      <c r="C4" s="235" t="s">
        <v>364</v>
      </c>
      <c r="D4" s="235" t="s">
        <v>365</v>
      </c>
      <c r="E4" s="235" t="s">
        <v>366</v>
      </c>
      <c r="F4" s="235" t="s">
        <v>367</v>
      </c>
      <c r="G4" s="235" t="s">
        <v>368</v>
      </c>
    </row>
    <row r="5" spans="1:7" ht="21.75" customHeight="1">
      <c r="A5" s="236" t="s">
        <v>369</v>
      </c>
      <c r="B5" s="237"/>
      <c r="C5" s="237"/>
      <c r="D5" s="237"/>
      <c r="E5" s="237"/>
      <c r="F5" s="237"/>
      <c r="G5" s="237"/>
    </row>
    <row r="6" spans="1:7" ht="24">
      <c r="A6" s="237" t="s">
        <v>370</v>
      </c>
      <c r="B6" s="238" t="s">
        <v>37</v>
      </c>
      <c r="C6" s="237"/>
      <c r="D6" s="237"/>
      <c r="E6" s="237"/>
      <c r="F6" s="237" t="s">
        <v>371</v>
      </c>
      <c r="G6" s="238" t="s">
        <v>37</v>
      </c>
    </row>
    <row r="7" spans="1:7" ht="24">
      <c r="A7" s="237" t="s">
        <v>372</v>
      </c>
      <c r="B7" s="238" t="s">
        <v>37</v>
      </c>
      <c r="C7" s="237"/>
      <c r="D7" s="237"/>
      <c r="E7" s="237"/>
      <c r="F7" s="237" t="s">
        <v>373</v>
      </c>
      <c r="G7" s="238" t="s">
        <v>37</v>
      </c>
    </row>
    <row r="8" spans="1:7" ht="24">
      <c r="A8" s="237" t="s">
        <v>374</v>
      </c>
      <c r="B8" s="239">
        <v>620883.42</v>
      </c>
      <c r="C8" s="237"/>
      <c r="D8" s="237"/>
      <c r="E8" s="239">
        <f>SUM(B8:D8)</f>
        <v>620883.42</v>
      </c>
      <c r="F8" s="237" t="s">
        <v>375</v>
      </c>
      <c r="G8" s="239">
        <f>SUM(D8:F8)</f>
        <v>620883.42</v>
      </c>
    </row>
    <row r="9" spans="1:7" ht="24">
      <c r="A9" s="237" t="s">
        <v>376</v>
      </c>
      <c r="B9" s="239">
        <v>114676.6</v>
      </c>
      <c r="C9" s="237"/>
      <c r="D9" s="237"/>
      <c r="E9" s="239">
        <f aca="true" t="shared" si="0" ref="E9:G17">SUM(B9:D9)</f>
        <v>114676.6</v>
      </c>
      <c r="F9" s="237" t="s">
        <v>375</v>
      </c>
      <c r="G9" s="239">
        <f t="shared" si="0"/>
        <v>114676.6</v>
      </c>
    </row>
    <row r="10" spans="1:7" ht="24">
      <c r="A10" s="237" t="s">
        <v>377</v>
      </c>
      <c r="B10" s="239">
        <v>919643</v>
      </c>
      <c r="C10" s="237"/>
      <c r="D10" s="237"/>
      <c r="E10" s="239">
        <f t="shared" si="0"/>
        <v>919643</v>
      </c>
      <c r="F10" s="237" t="s">
        <v>378</v>
      </c>
      <c r="G10" s="239">
        <f t="shared" si="0"/>
        <v>919643</v>
      </c>
    </row>
    <row r="11" spans="1:7" ht="24">
      <c r="A11" s="237" t="s">
        <v>379</v>
      </c>
      <c r="B11" s="239">
        <v>219000</v>
      </c>
      <c r="C11" s="237"/>
      <c r="D11" s="237"/>
      <c r="E11" s="239">
        <f t="shared" si="0"/>
        <v>219000</v>
      </c>
      <c r="F11" s="237" t="s">
        <v>375</v>
      </c>
      <c r="G11" s="239">
        <f t="shared" si="0"/>
        <v>219000</v>
      </c>
    </row>
    <row r="12" spans="1:7" ht="24">
      <c r="A12" s="237" t="s">
        <v>380</v>
      </c>
      <c r="B12" s="239">
        <v>217000</v>
      </c>
      <c r="C12" s="237"/>
      <c r="D12" s="237"/>
      <c r="E12" s="239">
        <f t="shared" si="0"/>
        <v>217000</v>
      </c>
      <c r="F12" s="237" t="s">
        <v>375</v>
      </c>
      <c r="G12" s="239">
        <f t="shared" si="0"/>
        <v>217000</v>
      </c>
    </row>
    <row r="13" spans="1:7" ht="24">
      <c r="A13" s="237" t="s">
        <v>381</v>
      </c>
      <c r="B13" s="239">
        <v>159459.13</v>
      </c>
      <c r="C13" s="237"/>
      <c r="D13" s="237"/>
      <c r="E13" s="239">
        <f t="shared" si="0"/>
        <v>159459.13</v>
      </c>
      <c r="F13" s="237" t="s">
        <v>375</v>
      </c>
      <c r="G13" s="239">
        <f t="shared" si="0"/>
        <v>159459.13</v>
      </c>
    </row>
    <row r="14" spans="1:7" ht="24">
      <c r="A14" s="237" t="s">
        <v>382</v>
      </c>
      <c r="B14" s="239">
        <v>14736</v>
      </c>
      <c r="C14" s="237"/>
      <c r="D14" s="237"/>
      <c r="E14" s="239">
        <f t="shared" si="0"/>
        <v>14736</v>
      </c>
      <c r="F14" s="237" t="s">
        <v>375</v>
      </c>
      <c r="G14" s="239">
        <f t="shared" si="0"/>
        <v>14736</v>
      </c>
    </row>
    <row r="15" spans="1:7" ht="20.25" customHeight="1">
      <c r="A15" s="237" t="s">
        <v>383</v>
      </c>
      <c r="B15" s="239">
        <v>467244.97</v>
      </c>
      <c r="C15" s="239"/>
      <c r="D15" s="237"/>
      <c r="E15" s="239">
        <f t="shared" si="0"/>
        <v>467244.97</v>
      </c>
      <c r="F15" s="237" t="s">
        <v>375</v>
      </c>
      <c r="G15" s="239">
        <f t="shared" si="0"/>
        <v>467244.97</v>
      </c>
    </row>
    <row r="16" spans="1:7" ht="21.75" customHeight="1">
      <c r="A16" s="237" t="s">
        <v>384</v>
      </c>
      <c r="B16" s="239">
        <v>628000</v>
      </c>
      <c r="C16" s="239"/>
      <c r="D16" s="237"/>
      <c r="E16" s="239">
        <v>628000</v>
      </c>
      <c r="F16" s="237" t="s">
        <v>375</v>
      </c>
      <c r="G16" s="239">
        <v>628000</v>
      </c>
    </row>
    <row r="17" spans="1:7" ht="18" customHeight="1">
      <c r="A17" s="237" t="s">
        <v>385</v>
      </c>
      <c r="B17" s="239"/>
      <c r="C17" s="239"/>
      <c r="D17" s="237"/>
      <c r="E17" s="239"/>
      <c r="F17" s="237"/>
      <c r="G17" s="239">
        <f t="shared" si="0"/>
        <v>0</v>
      </c>
    </row>
    <row r="18" spans="1:7" ht="21" customHeight="1">
      <c r="A18" s="237" t="s">
        <v>386</v>
      </c>
      <c r="B18" s="239">
        <v>90000</v>
      </c>
      <c r="C18" s="239"/>
      <c r="D18" s="237"/>
      <c r="E18" s="239">
        <v>90000</v>
      </c>
      <c r="F18" s="237" t="s">
        <v>375</v>
      </c>
      <c r="G18" s="239">
        <v>90000</v>
      </c>
    </row>
    <row r="19" spans="1:7" ht="24">
      <c r="A19" s="237" t="s">
        <v>387</v>
      </c>
      <c r="B19" s="239"/>
      <c r="C19" s="239">
        <v>1879000</v>
      </c>
      <c r="D19" s="237"/>
      <c r="E19" s="239"/>
      <c r="F19" s="237" t="s">
        <v>95</v>
      </c>
      <c r="G19" s="239">
        <v>1879000</v>
      </c>
    </row>
    <row r="20" spans="1:7" ht="20.25" customHeight="1">
      <c r="A20" s="236" t="s">
        <v>388</v>
      </c>
      <c r="B20" s="240">
        <v>3450643.12</v>
      </c>
      <c r="C20" s="241">
        <f>SUM(C8:C19)</f>
        <v>1879000</v>
      </c>
      <c r="D20" s="236"/>
      <c r="E20" s="240">
        <v>5329643.12</v>
      </c>
      <c r="F20" s="236"/>
      <c r="G20" s="240">
        <v>5329643.12</v>
      </c>
    </row>
    <row r="21" spans="1:7" ht="17.25" customHeight="1">
      <c r="A21" s="236" t="s">
        <v>389</v>
      </c>
      <c r="B21" s="239"/>
      <c r="C21" s="239"/>
      <c r="D21" s="237"/>
      <c r="E21" s="239"/>
      <c r="F21" s="237"/>
      <c r="G21" s="239"/>
    </row>
    <row r="22" spans="1:7" ht="24">
      <c r="A22" s="242" t="s">
        <v>390</v>
      </c>
      <c r="B22" s="239">
        <v>4483653</v>
      </c>
      <c r="C22" s="243">
        <v>494970</v>
      </c>
      <c r="D22" s="244"/>
      <c r="E22" s="239">
        <v>4978623</v>
      </c>
      <c r="F22" s="237" t="s">
        <v>375</v>
      </c>
      <c r="G22" s="239">
        <f>SUM(E22)</f>
        <v>4978623</v>
      </c>
    </row>
    <row r="23" spans="1:7" ht="24.75" thickBot="1">
      <c r="A23" s="245"/>
      <c r="B23" s="246">
        <f>SUM(B20,B22)</f>
        <v>7934296.12</v>
      </c>
      <c r="C23" s="247"/>
      <c r="D23" s="248"/>
      <c r="E23" s="249">
        <f>SUM(E20,E22)</f>
        <v>10308266.120000001</v>
      </c>
      <c r="F23" s="237"/>
      <c r="G23" s="246">
        <f>SUM(G20,G22)</f>
        <v>10308266.120000001</v>
      </c>
    </row>
    <row r="24" spans="1:7" ht="12" customHeight="1" thickTop="1">
      <c r="A24" s="250"/>
      <c r="B24" s="250"/>
      <c r="C24" s="250"/>
      <c r="D24" s="250"/>
      <c r="E24" s="250"/>
      <c r="F24" s="250"/>
      <c r="G24" s="250"/>
    </row>
    <row r="25" spans="1:7" ht="24">
      <c r="A25" s="389" t="s">
        <v>398</v>
      </c>
      <c r="B25" s="389"/>
      <c r="C25" s="390" t="s">
        <v>391</v>
      </c>
      <c r="D25" s="390"/>
      <c r="E25" s="390"/>
      <c r="F25" s="390" t="s">
        <v>392</v>
      </c>
      <c r="G25" s="390"/>
    </row>
    <row r="26" spans="1:7" ht="19.5" customHeight="1">
      <c r="A26" s="389" t="s">
        <v>393</v>
      </c>
      <c r="B26" s="389"/>
      <c r="C26" s="390" t="s">
        <v>100</v>
      </c>
      <c r="D26" s="390"/>
      <c r="E26" s="390"/>
      <c r="F26" s="390" t="s">
        <v>394</v>
      </c>
      <c r="G26" s="390"/>
    </row>
    <row r="27" spans="1:7" ht="24" customHeight="1">
      <c r="A27" s="251" t="s">
        <v>395</v>
      </c>
      <c r="B27" s="252"/>
      <c r="C27" s="252" t="s">
        <v>396</v>
      </c>
      <c r="D27" s="252"/>
      <c r="E27" s="252"/>
      <c r="F27" s="252" t="s">
        <v>397</v>
      </c>
      <c r="G27" s="252"/>
    </row>
  </sheetData>
  <mergeCells count="9">
    <mergeCell ref="A26:B26"/>
    <mergeCell ref="C26:E26"/>
    <mergeCell ref="F26:G26"/>
    <mergeCell ref="A1:G1"/>
    <mergeCell ref="A2:G2"/>
    <mergeCell ref="A3:G3"/>
    <mergeCell ref="A25:B25"/>
    <mergeCell ref="C25:E25"/>
    <mergeCell ref="F25:G25"/>
  </mergeCells>
  <printOptions/>
  <pageMargins left="0.3937007874015748" right="0.1968503937007874" top="0" bottom="0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J18" sqref="J18"/>
    </sheetView>
  </sheetViews>
  <sheetFormatPr defaultColWidth="9.140625" defaultRowHeight="12.75"/>
  <cols>
    <col min="1" max="1" width="25.140625" style="225" customWidth="1"/>
    <col min="2" max="2" width="7.57421875" style="225" customWidth="1"/>
    <col min="3" max="4" width="13.8515625" style="225" customWidth="1"/>
    <col min="5" max="5" width="14.140625" style="225" customWidth="1"/>
    <col min="6" max="6" width="13.8515625" style="225" customWidth="1"/>
    <col min="7" max="7" width="14.00390625" style="225" customWidth="1"/>
    <col min="8" max="8" width="14.28125" style="225" customWidth="1"/>
    <col min="9" max="9" width="14.57421875" style="225" customWidth="1"/>
    <col min="10" max="10" width="14.140625" style="225" customWidth="1"/>
    <col min="11" max="16384" width="9.140625" style="225" customWidth="1"/>
  </cols>
  <sheetData>
    <row r="1" spans="1:10" ht="24">
      <c r="A1" s="384" t="s">
        <v>399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ht="24">
      <c r="A2" s="384" t="s">
        <v>35</v>
      </c>
      <c r="B2" s="384"/>
      <c r="C2" s="384"/>
      <c r="D2" s="384"/>
      <c r="E2" s="384"/>
      <c r="F2" s="384"/>
      <c r="G2" s="384"/>
      <c r="H2" s="384"/>
      <c r="I2" s="384"/>
      <c r="J2" s="384"/>
    </row>
    <row r="3" spans="1:10" ht="24">
      <c r="A3" s="392" t="s">
        <v>0</v>
      </c>
      <c r="B3" s="392" t="s">
        <v>1</v>
      </c>
      <c r="C3" s="395" t="s">
        <v>48</v>
      </c>
      <c r="D3" s="395"/>
      <c r="E3" s="395" t="s">
        <v>400</v>
      </c>
      <c r="F3" s="395"/>
      <c r="G3" s="395" t="s">
        <v>401</v>
      </c>
      <c r="H3" s="395"/>
      <c r="I3" s="395" t="s">
        <v>402</v>
      </c>
      <c r="J3" s="395"/>
    </row>
    <row r="4" spans="1:10" ht="24">
      <c r="A4" s="393"/>
      <c r="B4" s="393"/>
      <c r="C4" s="396" t="s">
        <v>403</v>
      </c>
      <c r="D4" s="396"/>
      <c r="E4" s="396" t="s">
        <v>404</v>
      </c>
      <c r="F4" s="396"/>
      <c r="G4" s="396" t="s">
        <v>405</v>
      </c>
      <c r="H4" s="396"/>
      <c r="I4" s="396" t="s">
        <v>406</v>
      </c>
      <c r="J4" s="396"/>
    </row>
    <row r="5" spans="1:10" ht="24">
      <c r="A5" s="394"/>
      <c r="B5" s="394"/>
      <c r="C5" s="253" t="s">
        <v>2</v>
      </c>
      <c r="D5" s="253" t="s">
        <v>3</v>
      </c>
      <c r="E5" s="253" t="s">
        <v>2</v>
      </c>
      <c r="F5" s="253" t="s">
        <v>3</v>
      </c>
      <c r="G5" s="253" t="s">
        <v>2</v>
      </c>
      <c r="H5" s="253" t="s">
        <v>3</v>
      </c>
      <c r="I5" s="253" t="s">
        <v>343</v>
      </c>
      <c r="J5" s="253" t="s">
        <v>407</v>
      </c>
    </row>
    <row r="6" spans="1:10" ht="24">
      <c r="A6" s="228" t="s">
        <v>408</v>
      </c>
      <c r="B6" s="254" t="s">
        <v>19</v>
      </c>
      <c r="C6" s="229">
        <v>11037493.39</v>
      </c>
      <c r="D6" s="229"/>
      <c r="E6" s="229"/>
      <c r="F6" s="229"/>
      <c r="G6" s="229"/>
      <c r="H6" s="229"/>
      <c r="I6" s="229">
        <v>11037493.39</v>
      </c>
      <c r="J6" s="228"/>
    </row>
    <row r="7" spans="1:10" ht="24">
      <c r="A7" s="228" t="s">
        <v>409</v>
      </c>
      <c r="B7" s="254" t="s">
        <v>19</v>
      </c>
      <c r="C7" s="229">
        <v>652523.02</v>
      </c>
      <c r="D7" s="229" t="s">
        <v>103</v>
      </c>
      <c r="E7" s="229"/>
      <c r="F7" s="229"/>
      <c r="G7" s="229"/>
      <c r="H7" s="229"/>
      <c r="I7" s="229">
        <v>652523.02</v>
      </c>
      <c r="J7" s="228"/>
    </row>
    <row r="8" spans="1:10" ht="24">
      <c r="A8" s="228" t="s">
        <v>410</v>
      </c>
      <c r="B8" s="254" t="s">
        <v>19</v>
      </c>
      <c r="C8" s="229">
        <v>4141.2</v>
      </c>
      <c r="D8" s="229"/>
      <c r="E8" s="229"/>
      <c r="F8" s="229"/>
      <c r="G8" s="229"/>
      <c r="H8" s="229"/>
      <c r="I8" s="229">
        <v>4141.2</v>
      </c>
      <c r="J8" s="228"/>
    </row>
    <row r="9" spans="1:10" ht="24">
      <c r="A9" s="228" t="s">
        <v>411</v>
      </c>
      <c r="B9" s="254" t="s">
        <v>19</v>
      </c>
      <c r="C9" s="229">
        <v>6478.17</v>
      </c>
      <c r="D9" s="229"/>
      <c r="E9" s="229"/>
      <c r="F9" s="229"/>
      <c r="G9" s="229"/>
      <c r="H9" s="229"/>
      <c r="I9" s="229">
        <v>6478.17</v>
      </c>
      <c r="J9" s="228"/>
    </row>
    <row r="10" spans="1:10" ht="24">
      <c r="A10" s="228" t="s">
        <v>412</v>
      </c>
      <c r="B10" s="254" t="s">
        <v>19</v>
      </c>
      <c r="C10" s="229">
        <v>9178422.89</v>
      </c>
      <c r="D10" s="229"/>
      <c r="E10" s="229"/>
      <c r="F10" s="229"/>
      <c r="G10" s="229"/>
      <c r="H10" s="229"/>
      <c r="I10" s="229">
        <v>9178422.89</v>
      </c>
      <c r="J10" s="228"/>
    </row>
    <row r="11" spans="1:10" ht="24">
      <c r="A11" s="228" t="s">
        <v>413</v>
      </c>
      <c r="B11" s="254" t="s">
        <v>19</v>
      </c>
      <c r="C11" s="229">
        <v>1026394.82</v>
      </c>
      <c r="D11" s="229"/>
      <c r="E11" s="229"/>
      <c r="F11" s="229"/>
      <c r="G11" s="229"/>
      <c r="H11" s="229"/>
      <c r="I11" s="229">
        <v>1026394.82</v>
      </c>
      <c r="J11" s="228" t="s">
        <v>103</v>
      </c>
    </row>
    <row r="12" spans="1:10" ht="24">
      <c r="A12" s="228" t="s">
        <v>348</v>
      </c>
      <c r="B12" s="254"/>
      <c r="C12" s="229">
        <v>65340</v>
      </c>
      <c r="D12" s="229"/>
      <c r="E12" s="229" t="s">
        <v>103</v>
      </c>
      <c r="F12" s="229"/>
      <c r="G12" s="229"/>
      <c r="H12" s="229"/>
      <c r="I12" s="229">
        <v>65340</v>
      </c>
      <c r="J12" s="228"/>
    </row>
    <row r="13" spans="1:10" ht="24">
      <c r="A13" s="228" t="s">
        <v>83</v>
      </c>
      <c r="B13" s="254" t="s">
        <v>29</v>
      </c>
      <c r="C13" s="229">
        <v>23400</v>
      </c>
      <c r="D13" s="229"/>
      <c r="E13" s="229"/>
      <c r="F13" s="229"/>
      <c r="G13" s="229"/>
      <c r="H13" s="229"/>
      <c r="I13" s="229">
        <v>23400</v>
      </c>
      <c r="J13" s="228"/>
    </row>
    <row r="14" spans="1:10" ht="24">
      <c r="A14" s="228" t="s">
        <v>137</v>
      </c>
      <c r="B14" s="254"/>
      <c r="C14" s="229">
        <v>33000</v>
      </c>
      <c r="D14" s="229"/>
      <c r="E14" s="229"/>
      <c r="F14" s="229">
        <v>2000</v>
      </c>
      <c r="G14" s="229"/>
      <c r="H14" s="229"/>
      <c r="I14" s="229">
        <v>31000</v>
      </c>
      <c r="J14" s="228"/>
    </row>
    <row r="15" spans="1:10" ht="24">
      <c r="A15" s="228" t="s">
        <v>13</v>
      </c>
      <c r="B15" s="254" t="s">
        <v>29</v>
      </c>
      <c r="C15" s="229">
        <v>2281388</v>
      </c>
      <c r="D15" s="229"/>
      <c r="E15" s="229"/>
      <c r="F15" s="229"/>
      <c r="G15" s="229"/>
      <c r="H15" s="229">
        <v>2281388</v>
      </c>
      <c r="I15" s="229"/>
      <c r="J15" s="228"/>
    </row>
    <row r="16" spans="1:10" ht="24">
      <c r="A16" s="228" t="s">
        <v>5</v>
      </c>
      <c r="B16" s="254" t="s">
        <v>21</v>
      </c>
      <c r="C16" s="229">
        <v>2029267</v>
      </c>
      <c r="D16" s="229"/>
      <c r="E16" s="229"/>
      <c r="F16" s="229"/>
      <c r="G16" s="229"/>
      <c r="H16" s="229">
        <v>2029267</v>
      </c>
      <c r="I16" s="229"/>
      <c r="J16" s="228"/>
    </row>
    <row r="17" spans="1:10" ht="24">
      <c r="A17" s="228" t="s">
        <v>6</v>
      </c>
      <c r="B17" s="254" t="s">
        <v>22</v>
      </c>
      <c r="C17" s="229">
        <v>134280</v>
      </c>
      <c r="D17" s="229"/>
      <c r="E17" s="229"/>
      <c r="F17" s="229"/>
      <c r="G17" s="229"/>
      <c r="H17" s="229">
        <v>134280</v>
      </c>
      <c r="I17" s="229"/>
      <c r="J17" s="228"/>
    </row>
    <row r="18" spans="1:10" ht="24">
      <c r="A18" s="228" t="s">
        <v>74</v>
      </c>
      <c r="B18" s="254" t="s">
        <v>80</v>
      </c>
      <c r="C18" s="229">
        <v>1452320</v>
      </c>
      <c r="D18" s="229"/>
      <c r="E18" s="229"/>
      <c r="F18" s="229"/>
      <c r="G18" s="229"/>
      <c r="H18" s="229">
        <v>1452320</v>
      </c>
      <c r="I18" s="229"/>
      <c r="J18" s="228"/>
    </row>
    <row r="19" spans="1:10" ht="24">
      <c r="A19" s="228" t="s">
        <v>7</v>
      </c>
      <c r="B19" s="254" t="s">
        <v>23</v>
      </c>
      <c r="C19" s="229">
        <v>1867380</v>
      </c>
      <c r="D19" s="229"/>
      <c r="E19" s="229">
        <v>670000</v>
      </c>
      <c r="F19" s="229"/>
      <c r="G19" s="229"/>
      <c r="H19" s="229">
        <v>2537380</v>
      </c>
      <c r="I19" s="229"/>
      <c r="J19" s="228"/>
    </row>
    <row r="20" spans="1:10" ht="24">
      <c r="A20" s="228" t="s">
        <v>8</v>
      </c>
      <c r="B20" s="254" t="s">
        <v>24</v>
      </c>
      <c r="C20" s="229">
        <v>2233804.31</v>
      </c>
      <c r="D20" s="229"/>
      <c r="E20" s="229">
        <v>23400</v>
      </c>
      <c r="F20" s="229"/>
      <c r="G20" s="229"/>
      <c r="H20" s="229">
        <v>2257204.31</v>
      </c>
      <c r="I20" s="229"/>
      <c r="J20" s="228"/>
    </row>
    <row r="21" spans="1:10" ht="24">
      <c r="A21" s="228" t="s">
        <v>9</v>
      </c>
      <c r="B21" s="254" t="s">
        <v>25</v>
      </c>
      <c r="C21" s="229">
        <v>1829060.13</v>
      </c>
      <c r="D21" s="229"/>
      <c r="E21" s="229">
        <v>21525.12</v>
      </c>
      <c r="F21" s="229"/>
      <c r="G21" s="229"/>
      <c r="H21" s="229">
        <v>1850585.25</v>
      </c>
      <c r="I21" s="229"/>
      <c r="J21" s="228"/>
    </row>
    <row r="22" spans="1:10" ht="24">
      <c r="A22" s="230" t="s">
        <v>10</v>
      </c>
      <c r="B22" s="273" t="s">
        <v>26</v>
      </c>
      <c r="C22" s="231">
        <v>139948.42</v>
      </c>
      <c r="D22" s="231"/>
      <c r="E22" s="231"/>
      <c r="F22" s="231"/>
      <c r="G22" s="231"/>
      <c r="H22" s="231">
        <v>139948.42</v>
      </c>
      <c r="I22" s="231"/>
      <c r="J22" s="230"/>
    </row>
    <row r="23" spans="1:10" ht="24">
      <c r="A23" s="232"/>
      <c r="B23" s="255"/>
      <c r="C23" s="256"/>
      <c r="D23" s="256"/>
      <c r="E23" s="256"/>
      <c r="F23" s="256"/>
      <c r="G23" s="256"/>
      <c r="H23" s="256"/>
      <c r="I23" s="256"/>
      <c r="J23" s="232"/>
    </row>
    <row r="24" spans="1:10" ht="24">
      <c r="A24" s="232"/>
      <c r="B24" s="255"/>
      <c r="C24" s="256"/>
      <c r="D24" s="256"/>
      <c r="E24" s="256"/>
      <c r="F24" s="256"/>
      <c r="G24" s="256"/>
      <c r="H24" s="256"/>
      <c r="I24" s="256"/>
      <c r="J24" s="232"/>
    </row>
    <row r="25" spans="1:10" ht="21" customHeight="1">
      <c r="A25" s="257"/>
      <c r="B25" s="258"/>
      <c r="C25" s="259"/>
      <c r="D25" s="259"/>
      <c r="E25" s="259"/>
      <c r="F25" s="259"/>
      <c r="G25" s="259"/>
      <c r="H25" s="259"/>
      <c r="I25" s="259"/>
      <c r="J25" s="257"/>
    </row>
    <row r="26" spans="1:10" ht="24">
      <c r="A26" s="393" t="s">
        <v>0</v>
      </c>
      <c r="B26" s="260"/>
      <c r="C26" s="397" t="s">
        <v>48</v>
      </c>
      <c r="D26" s="397"/>
      <c r="E26" s="397" t="s">
        <v>400</v>
      </c>
      <c r="F26" s="397"/>
      <c r="G26" s="397" t="s">
        <v>401</v>
      </c>
      <c r="H26" s="397"/>
      <c r="I26" s="397" t="s">
        <v>402</v>
      </c>
      <c r="J26" s="397"/>
    </row>
    <row r="27" spans="1:10" ht="24">
      <c r="A27" s="393"/>
      <c r="B27" s="260" t="s">
        <v>1</v>
      </c>
      <c r="C27" s="396" t="s">
        <v>403</v>
      </c>
      <c r="D27" s="396"/>
      <c r="E27" s="396" t="s">
        <v>404</v>
      </c>
      <c r="F27" s="396"/>
      <c r="G27" s="396" t="s">
        <v>405</v>
      </c>
      <c r="H27" s="396"/>
      <c r="I27" s="396" t="s">
        <v>403</v>
      </c>
      <c r="J27" s="396"/>
    </row>
    <row r="28" spans="1:10" ht="24">
      <c r="A28" s="394"/>
      <c r="B28" s="261"/>
      <c r="C28" s="253" t="s">
        <v>2</v>
      </c>
      <c r="D28" s="253" t="s">
        <v>3</v>
      </c>
      <c r="E28" s="253" t="s">
        <v>2</v>
      </c>
      <c r="F28" s="253" t="s">
        <v>3</v>
      </c>
      <c r="G28" s="253" t="s">
        <v>2</v>
      </c>
      <c r="H28" s="253" t="s">
        <v>3</v>
      </c>
      <c r="I28" s="262" t="s">
        <v>343</v>
      </c>
      <c r="J28" s="262" t="s">
        <v>407</v>
      </c>
    </row>
    <row r="29" spans="1:10" ht="24">
      <c r="A29" s="228" t="s">
        <v>14</v>
      </c>
      <c r="B29" s="254" t="s">
        <v>30</v>
      </c>
      <c r="C29" s="229">
        <v>1611072</v>
      </c>
      <c r="D29" s="229"/>
      <c r="E29" s="229"/>
      <c r="F29" s="229"/>
      <c r="G29" s="229"/>
      <c r="H29" s="233">
        <v>1611072</v>
      </c>
      <c r="I29" s="263"/>
      <c r="J29" s="228"/>
    </row>
    <row r="30" spans="1:10" ht="24">
      <c r="A30" s="228" t="s">
        <v>11</v>
      </c>
      <c r="B30" s="254" t="s">
        <v>27</v>
      </c>
      <c r="C30" s="229">
        <v>381820</v>
      </c>
      <c r="D30" s="229"/>
      <c r="E30" s="229"/>
      <c r="F30" s="229"/>
      <c r="G30" s="229"/>
      <c r="H30" s="229">
        <v>381820</v>
      </c>
      <c r="I30" s="229"/>
      <c r="J30" s="228"/>
    </row>
    <row r="31" spans="1:10" ht="24">
      <c r="A31" s="228" t="s">
        <v>12</v>
      </c>
      <c r="B31" s="255" t="s">
        <v>28</v>
      </c>
      <c r="C31" s="229">
        <v>456965</v>
      </c>
      <c r="D31" s="256"/>
      <c r="E31" s="229">
        <v>790000</v>
      </c>
      <c r="F31" s="256"/>
      <c r="G31" s="233"/>
      <c r="H31" s="229">
        <v>1246965</v>
      </c>
      <c r="I31" s="256"/>
      <c r="J31" s="228"/>
    </row>
    <row r="32" spans="1:10" ht="24">
      <c r="A32" s="264" t="s">
        <v>414</v>
      </c>
      <c r="B32" s="265"/>
      <c r="C32" s="266">
        <v>581370.33</v>
      </c>
      <c r="D32" s="267"/>
      <c r="E32" s="266">
        <v>92300</v>
      </c>
      <c r="F32" s="268"/>
      <c r="G32" s="268"/>
      <c r="H32" s="266">
        <v>673670.33</v>
      </c>
      <c r="I32" s="228"/>
      <c r="J32" s="229"/>
    </row>
    <row r="33" spans="1:10" ht="24">
      <c r="A33" s="228" t="s">
        <v>415</v>
      </c>
      <c r="B33" s="254" t="s">
        <v>31</v>
      </c>
      <c r="C33" s="229"/>
      <c r="D33" s="229">
        <v>28692658.98</v>
      </c>
      <c r="E33" s="229"/>
      <c r="F33" s="229"/>
      <c r="G33" s="229">
        <v>28692658.98</v>
      </c>
      <c r="H33" s="229"/>
      <c r="I33" s="229"/>
      <c r="J33" s="229"/>
    </row>
    <row r="34" spans="1:10" ht="24">
      <c r="A34" s="228" t="s">
        <v>490</v>
      </c>
      <c r="B34" s="254" t="s">
        <v>416</v>
      </c>
      <c r="C34" s="229"/>
      <c r="D34" s="229"/>
      <c r="E34" s="229"/>
      <c r="F34" s="229">
        <v>903825.12</v>
      </c>
      <c r="G34" s="229"/>
      <c r="H34" s="229"/>
      <c r="I34" s="229"/>
      <c r="J34" s="229">
        <v>903825.12</v>
      </c>
    </row>
    <row r="35" spans="1:10" ht="24">
      <c r="A35" s="228" t="s">
        <v>417</v>
      </c>
      <c r="B35" s="254"/>
      <c r="C35" s="229"/>
      <c r="D35" s="229">
        <v>70000</v>
      </c>
      <c r="E35" s="229"/>
      <c r="F35" s="229"/>
      <c r="G35" s="229"/>
      <c r="H35" s="229"/>
      <c r="I35" s="229"/>
      <c r="J35" s="229">
        <v>70000</v>
      </c>
    </row>
    <row r="36" spans="1:10" ht="24">
      <c r="A36" s="228" t="s">
        <v>491</v>
      </c>
      <c r="B36" s="254"/>
      <c r="C36" s="229"/>
      <c r="D36" s="266">
        <v>33891.8</v>
      </c>
      <c r="E36" s="229">
        <v>33891.8</v>
      </c>
      <c r="F36" s="229">
        <v>670000</v>
      </c>
      <c r="G36" s="229"/>
      <c r="H36" s="229"/>
      <c r="I36" s="229"/>
      <c r="J36" s="229">
        <v>670000</v>
      </c>
    </row>
    <row r="37" spans="1:10" ht="24">
      <c r="A37" s="228" t="s">
        <v>81</v>
      </c>
      <c r="B37" s="254" t="s">
        <v>32</v>
      </c>
      <c r="C37" s="229"/>
      <c r="D37" s="229">
        <v>354480.46</v>
      </c>
      <c r="E37" s="229"/>
      <c r="F37" s="229"/>
      <c r="G37" s="229"/>
      <c r="H37" s="229"/>
      <c r="I37" s="229"/>
      <c r="J37" s="229">
        <v>354480.46</v>
      </c>
    </row>
    <row r="38" spans="1:10" ht="24">
      <c r="A38" s="228" t="s">
        <v>16</v>
      </c>
      <c r="B38" s="254" t="s">
        <v>34</v>
      </c>
      <c r="C38" s="229"/>
      <c r="D38" s="229">
        <v>8384454.16</v>
      </c>
      <c r="E38" s="229"/>
      <c r="F38" s="229">
        <v>33891.9</v>
      </c>
      <c r="G38" s="229">
        <v>995650.29</v>
      </c>
      <c r="H38" s="229">
        <v>3947209.27</v>
      </c>
      <c r="I38" s="229"/>
      <c r="J38" s="229">
        <v>11369905.04</v>
      </c>
    </row>
    <row r="39" spans="1:10" ht="24">
      <c r="A39" s="272" t="s">
        <v>418</v>
      </c>
      <c r="B39" s="254"/>
      <c r="C39" s="229"/>
      <c r="D39" s="229">
        <v>652523.02</v>
      </c>
      <c r="E39" s="229"/>
      <c r="F39" s="229"/>
      <c r="G39" s="229"/>
      <c r="H39" s="229"/>
      <c r="I39" s="229"/>
      <c r="J39" s="229">
        <v>652523.02</v>
      </c>
    </row>
    <row r="40" spans="1:10" ht="24">
      <c r="A40" s="228" t="s">
        <v>419</v>
      </c>
      <c r="B40" s="254" t="s">
        <v>66</v>
      </c>
      <c r="C40" s="229"/>
      <c r="D40" s="229">
        <v>6985409.56</v>
      </c>
      <c r="E40" s="229"/>
      <c r="F40" s="229"/>
      <c r="G40" s="229"/>
      <c r="H40" s="229">
        <v>995650.29</v>
      </c>
      <c r="I40" s="229"/>
      <c r="J40" s="229">
        <v>7981059.85</v>
      </c>
    </row>
    <row r="41" spans="1:10" ht="24">
      <c r="A41" s="228" t="s">
        <v>153</v>
      </c>
      <c r="B41" s="254"/>
      <c r="C41" s="229"/>
      <c r="D41" s="266" t="s">
        <v>37</v>
      </c>
      <c r="E41" s="266"/>
      <c r="F41" s="229">
        <v>23400</v>
      </c>
      <c r="G41" s="229"/>
      <c r="H41" s="266" t="s">
        <v>37</v>
      </c>
      <c r="I41" s="229"/>
      <c r="J41" s="266">
        <v>23400</v>
      </c>
    </row>
    <row r="42" spans="1:10" ht="24">
      <c r="A42" s="228" t="s">
        <v>95</v>
      </c>
      <c r="B42" s="254"/>
      <c r="C42" s="229"/>
      <c r="D42" s="229">
        <v>2000.1</v>
      </c>
      <c r="E42" s="229">
        <v>2000.1</v>
      </c>
      <c r="F42" s="229"/>
      <c r="G42" s="229"/>
      <c r="H42" s="229"/>
      <c r="I42" s="229"/>
      <c r="J42" s="266"/>
    </row>
    <row r="43" spans="1:10" ht="24.75" thickBot="1">
      <c r="A43" s="228"/>
      <c r="B43" s="269"/>
      <c r="C43" s="226">
        <v>37025868.68</v>
      </c>
      <c r="D43" s="226">
        <f>SUM(D32:D42)</f>
        <v>45175418.08000001</v>
      </c>
      <c r="E43" s="229"/>
      <c r="F43" s="229"/>
      <c r="G43" s="229"/>
      <c r="H43" s="229"/>
      <c r="I43" s="229"/>
      <c r="J43" s="229"/>
    </row>
    <row r="44" spans="1:10" ht="25.5" thickBot="1" thickTop="1">
      <c r="A44" s="228"/>
      <c r="B44" s="269"/>
      <c r="C44" s="229"/>
      <c r="D44" s="229"/>
      <c r="E44" s="226">
        <v>1633117.02</v>
      </c>
      <c r="F44" s="226">
        <v>1633117.02</v>
      </c>
      <c r="G44" s="229"/>
      <c r="H44" s="229"/>
      <c r="I44" s="229"/>
      <c r="J44" s="229"/>
    </row>
    <row r="45" spans="1:10" ht="25.5" thickBot="1" thickTop="1">
      <c r="A45" s="228"/>
      <c r="B45" s="269"/>
      <c r="C45" s="229"/>
      <c r="D45" s="229"/>
      <c r="E45" s="229"/>
      <c r="F45" s="229"/>
      <c r="G45" s="226">
        <v>29688309.27</v>
      </c>
      <c r="H45" s="226">
        <v>29688309.27</v>
      </c>
      <c r="I45" s="229"/>
      <c r="J45" s="229"/>
    </row>
    <row r="46" spans="1:10" ht="25.5" thickBot="1" thickTop="1">
      <c r="A46" s="230"/>
      <c r="B46" s="270"/>
      <c r="C46" s="231" t="s">
        <v>103</v>
      </c>
      <c r="D46" s="231"/>
      <c r="E46" s="231"/>
      <c r="F46" s="231"/>
      <c r="G46" s="271"/>
      <c r="H46" s="231"/>
      <c r="I46" s="226">
        <v>22025193.49</v>
      </c>
      <c r="J46" s="227">
        <v>22025193.49</v>
      </c>
    </row>
    <row r="47" ht="24.75" thickTop="1"/>
  </sheetData>
  <mergeCells count="21">
    <mergeCell ref="A26:A28"/>
    <mergeCell ref="C26:D26"/>
    <mergeCell ref="E26:F26"/>
    <mergeCell ref="G26:H26"/>
    <mergeCell ref="C27:D27"/>
    <mergeCell ref="E27:F27"/>
    <mergeCell ref="I27:J27"/>
    <mergeCell ref="G4:H4"/>
    <mergeCell ref="I4:J4"/>
    <mergeCell ref="I26:J26"/>
    <mergeCell ref="G27:H27"/>
    <mergeCell ref="A1:J1"/>
    <mergeCell ref="A2:J2"/>
    <mergeCell ref="A3:A5"/>
    <mergeCell ref="B3:B5"/>
    <mergeCell ref="C3:D3"/>
    <mergeCell ref="E3:F3"/>
    <mergeCell ref="G3:H3"/>
    <mergeCell ref="I3:J3"/>
    <mergeCell ref="C4:D4"/>
    <mergeCell ref="E4:F4"/>
  </mergeCells>
  <printOptions/>
  <pageMargins left="0" right="0" top="0.1968503937007874" bottom="0.1968503937007874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I5" sqref="I5"/>
    </sheetView>
  </sheetViews>
  <sheetFormatPr defaultColWidth="9.140625" defaultRowHeight="12.75"/>
  <cols>
    <col min="1" max="1" width="35.140625" style="277" customWidth="1"/>
    <col min="2" max="2" width="15.28125" style="277" customWidth="1"/>
    <col min="3" max="3" width="18.140625" style="277" customWidth="1"/>
    <col min="4" max="4" width="6.00390625" style="277" customWidth="1"/>
    <col min="5" max="5" width="22.140625" style="277" customWidth="1"/>
    <col min="6" max="16384" width="9.140625" style="277" customWidth="1"/>
  </cols>
  <sheetData>
    <row r="1" spans="1:5" ht="19.5">
      <c r="A1" s="398" t="s">
        <v>35</v>
      </c>
      <c r="B1" s="398"/>
      <c r="C1" s="398"/>
      <c r="D1" s="398"/>
      <c r="E1" s="398"/>
    </row>
    <row r="2" spans="1:5" ht="19.5">
      <c r="A2" s="398" t="s">
        <v>420</v>
      </c>
      <c r="B2" s="398"/>
      <c r="C2" s="398"/>
      <c r="D2" s="398"/>
      <c r="E2" s="398"/>
    </row>
    <row r="3" spans="1:5" ht="19.5">
      <c r="A3" s="399" t="s">
        <v>445</v>
      </c>
      <c r="B3" s="399"/>
      <c r="C3" s="399"/>
      <c r="D3" s="399"/>
      <c r="E3" s="399"/>
    </row>
    <row r="4" spans="1:5" ht="19.5">
      <c r="A4" s="278" t="s">
        <v>421</v>
      </c>
      <c r="B4" s="278" t="s">
        <v>84</v>
      </c>
      <c r="C4" s="278" t="s">
        <v>422</v>
      </c>
      <c r="D4" s="278" t="s">
        <v>423</v>
      </c>
      <c r="E4" s="278" t="s">
        <v>424</v>
      </c>
    </row>
    <row r="5" spans="1:5" ht="19.5">
      <c r="A5" s="279"/>
      <c r="B5" s="279" t="s">
        <v>421</v>
      </c>
      <c r="C5" s="279"/>
      <c r="D5" s="279" t="s">
        <v>37</v>
      </c>
      <c r="E5" s="279" t="s">
        <v>425</v>
      </c>
    </row>
    <row r="6" spans="1:5" ht="19.5">
      <c r="A6" s="280" t="s">
        <v>426</v>
      </c>
      <c r="B6" s="280"/>
      <c r="C6" s="280"/>
      <c r="D6" s="280"/>
      <c r="E6" s="280"/>
    </row>
    <row r="7" spans="1:5" ht="19.5">
      <c r="A7" s="280" t="s">
        <v>85</v>
      </c>
      <c r="B7" s="281">
        <v>92000</v>
      </c>
      <c r="C7" s="282">
        <v>104499.41</v>
      </c>
      <c r="D7" s="283" t="s">
        <v>423</v>
      </c>
      <c r="E7" s="282">
        <v>12499.41</v>
      </c>
    </row>
    <row r="8" spans="1:5" ht="19.5">
      <c r="A8" s="280" t="s">
        <v>427</v>
      </c>
      <c r="B8" s="281">
        <v>12100</v>
      </c>
      <c r="C8" s="282">
        <v>21125.5</v>
      </c>
      <c r="D8" s="283" t="s">
        <v>423</v>
      </c>
      <c r="E8" s="282">
        <v>9025.5</v>
      </c>
    </row>
    <row r="9" spans="1:5" ht="19.5">
      <c r="A9" s="280" t="s">
        <v>86</v>
      </c>
      <c r="B9" s="281">
        <v>80000</v>
      </c>
      <c r="C9" s="282">
        <v>72876.28</v>
      </c>
      <c r="D9" s="283" t="s">
        <v>37</v>
      </c>
      <c r="E9" s="282">
        <v>7123.72</v>
      </c>
    </row>
    <row r="10" spans="1:5" ht="19.5">
      <c r="A10" s="280" t="s">
        <v>87</v>
      </c>
      <c r="B10" s="281">
        <v>352000</v>
      </c>
      <c r="C10" s="282">
        <v>66820</v>
      </c>
      <c r="D10" s="283" t="s">
        <v>37</v>
      </c>
      <c r="E10" s="282">
        <v>285180</v>
      </c>
    </row>
    <row r="11" spans="1:5" ht="19.5">
      <c r="A11" s="280" t="s">
        <v>88</v>
      </c>
      <c r="B11" s="281">
        <v>8890000</v>
      </c>
      <c r="C11" s="282">
        <v>12140262.39</v>
      </c>
      <c r="D11" s="283" t="s">
        <v>423</v>
      </c>
      <c r="E11" s="282">
        <v>3250262.39</v>
      </c>
    </row>
    <row r="12" spans="1:5" ht="19.5">
      <c r="A12" s="280" t="s">
        <v>428</v>
      </c>
      <c r="B12" s="281">
        <v>9700000</v>
      </c>
      <c r="C12" s="282">
        <v>8137526</v>
      </c>
      <c r="D12" s="283" t="s">
        <v>37</v>
      </c>
      <c r="E12" s="282">
        <v>1562474</v>
      </c>
    </row>
    <row r="13" spans="1:5" ht="19.5">
      <c r="A13" s="292" t="s">
        <v>429</v>
      </c>
      <c r="B13" s="293">
        <f>SUM(B7:B12)</f>
        <v>19126100</v>
      </c>
      <c r="C13" s="285">
        <f>SUM(C7:C12)</f>
        <v>20543109.58</v>
      </c>
      <c r="D13" s="295" t="s">
        <v>423</v>
      </c>
      <c r="E13" s="285">
        <v>1417009.58</v>
      </c>
    </row>
    <row r="14" spans="1:5" ht="19.5">
      <c r="A14" s="280" t="s">
        <v>95</v>
      </c>
      <c r="B14" s="286" t="s">
        <v>37</v>
      </c>
      <c r="C14" s="282">
        <v>8149549.4</v>
      </c>
      <c r="D14" s="280"/>
      <c r="E14" s="282" t="s">
        <v>430</v>
      </c>
    </row>
    <row r="15" spans="1:5" ht="1.5" customHeight="1">
      <c r="A15" s="280"/>
      <c r="B15" s="286"/>
      <c r="C15" s="282"/>
      <c r="D15" s="280"/>
      <c r="E15" s="282"/>
    </row>
    <row r="16" spans="1:5" ht="20.25" thickBot="1">
      <c r="A16" s="284" t="s">
        <v>89</v>
      </c>
      <c r="B16" s="280"/>
      <c r="C16" s="287">
        <f>C13+C14+C15</f>
        <v>28692658.979999997</v>
      </c>
      <c r="D16" s="280"/>
      <c r="E16" s="282"/>
    </row>
    <row r="17" spans="1:5" ht="20.25" thickTop="1">
      <c r="A17" s="278" t="s">
        <v>90</v>
      </c>
      <c r="B17" s="278" t="s">
        <v>84</v>
      </c>
      <c r="C17" s="288" t="s">
        <v>431</v>
      </c>
      <c r="D17" s="278" t="s">
        <v>423</v>
      </c>
      <c r="E17" s="278" t="s">
        <v>424</v>
      </c>
    </row>
    <row r="18" spans="1:5" ht="19.5">
      <c r="A18" s="279"/>
      <c r="B18" s="279" t="s">
        <v>90</v>
      </c>
      <c r="C18" s="279"/>
      <c r="D18" s="279" t="s">
        <v>37</v>
      </c>
      <c r="E18" s="279" t="s">
        <v>425</v>
      </c>
    </row>
    <row r="19" spans="1:5" ht="19.5">
      <c r="A19" s="280" t="s">
        <v>13</v>
      </c>
      <c r="B19" s="289">
        <v>2525970</v>
      </c>
      <c r="C19" s="282">
        <v>2281388</v>
      </c>
      <c r="D19" s="283" t="s">
        <v>37</v>
      </c>
      <c r="E19" s="290">
        <v>244582</v>
      </c>
    </row>
    <row r="20" spans="1:5" ht="19.5">
      <c r="A20" s="280" t="s">
        <v>432</v>
      </c>
      <c r="B20" s="291">
        <v>2350160</v>
      </c>
      <c r="C20" s="282">
        <v>2029267</v>
      </c>
      <c r="D20" s="283" t="s">
        <v>37</v>
      </c>
      <c r="E20" s="290">
        <v>320893</v>
      </c>
    </row>
    <row r="21" spans="1:5" ht="19.5">
      <c r="A21" s="280" t="s">
        <v>6</v>
      </c>
      <c r="B21" s="289">
        <v>135480</v>
      </c>
      <c r="C21" s="282">
        <v>134280</v>
      </c>
      <c r="D21" s="283" t="s">
        <v>37</v>
      </c>
      <c r="E21" s="290">
        <v>1200</v>
      </c>
    </row>
    <row r="22" spans="1:5" ht="19.5">
      <c r="A22" s="280" t="s">
        <v>74</v>
      </c>
      <c r="B22" s="289">
        <v>1694160</v>
      </c>
      <c r="C22" s="282">
        <v>1452320</v>
      </c>
      <c r="D22" s="283" t="s">
        <v>37</v>
      </c>
      <c r="E22" s="290">
        <v>241840</v>
      </c>
    </row>
    <row r="23" spans="1:5" ht="19.5">
      <c r="A23" s="280" t="s">
        <v>7</v>
      </c>
      <c r="B23" s="289">
        <v>2772678</v>
      </c>
      <c r="C23" s="282">
        <v>2537380</v>
      </c>
      <c r="D23" s="283" t="s">
        <v>37</v>
      </c>
      <c r="E23" s="290">
        <v>235298</v>
      </c>
    </row>
    <row r="24" spans="1:5" ht="19.5">
      <c r="A24" s="280" t="s">
        <v>8</v>
      </c>
      <c r="B24" s="291">
        <v>2822322</v>
      </c>
      <c r="C24" s="282">
        <v>2257204.31</v>
      </c>
      <c r="D24" s="283" t="s">
        <v>37</v>
      </c>
      <c r="E24" s="290">
        <v>565117.69</v>
      </c>
    </row>
    <row r="25" spans="1:5" ht="19.5">
      <c r="A25" s="280" t="s">
        <v>9</v>
      </c>
      <c r="B25" s="289">
        <v>1954260</v>
      </c>
      <c r="C25" s="282">
        <v>1850585.25</v>
      </c>
      <c r="D25" s="283" t="s">
        <v>37</v>
      </c>
      <c r="E25" s="290">
        <v>103674.75</v>
      </c>
    </row>
    <row r="26" spans="1:5" ht="19.5">
      <c r="A26" s="280" t="s">
        <v>10</v>
      </c>
      <c r="B26" s="289">
        <v>249000</v>
      </c>
      <c r="C26" s="282">
        <v>139948.42</v>
      </c>
      <c r="D26" s="283" t="s">
        <v>37</v>
      </c>
      <c r="E26" s="290">
        <v>109051.58</v>
      </c>
    </row>
    <row r="27" spans="1:5" ht="19.5">
      <c r="A27" s="280" t="s">
        <v>14</v>
      </c>
      <c r="B27" s="289">
        <v>1675710</v>
      </c>
      <c r="C27" s="282">
        <v>1611072</v>
      </c>
      <c r="D27" s="283" t="s">
        <v>37</v>
      </c>
      <c r="E27" s="290">
        <v>64638</v>
      </c>
    </row>
    <row r="28" spans="1:5" ht="19.5">
      <c r="A28" s="280" t="s">
        <v>11</v>
      </c>
      <c r="B28" s="289">
        <v>480500</v>
      </c>
      <c r="C28" s="282">
        <v>381820</v>
      </c>
      <c r="D28" s="283" t="s">
        <v>37</v>
      </c>
      <c r="E28" s="290">
        <v>98680</v>
      </c>
    </row>
    <row r="29" spans="1:5" ht="19.5">
      <c r="A29" s="280" t="s">
        <v>12</v>
      </c>
      <c r="B29" s="289">
        <v>1649860</v>
      </c>
      <c r="C29" s="282">
        <v>1246965</v>
      </c>
      <c r="D29" s="283" t="s">
        <v>37</v>
      </c>
      <c r="E29" s="290">
        <v>402895</v>
      </c>
    </row>
    <row r="30" spans="1:5" ht="19.5">
      <c r="A30" s="280" t="s">
        <v>433</v>
      </c>
      <c r="B30" s="291">
        <v>816000</v>
      </c>
      <c r="C30" s="282">
        <v>673670.33</v>
      </c>
      <c r="D30" s="283"/>
      <c r="E30" s="296">
        <v>142329.67</v>
      </c>
    </row>
    <row r="31" spans="1:5" ht="20.25" thickBot="1">
      <c r="A31" s="292" t="s">
        <v>434</v>
      </c>
      <c r="B31" s="293">
        <f>SUM(B19:B30)</f>
        <v>19126100</v>
      </c>
      <c r="C31" s="294">
        <f>SUM(C19:C30)</f>
        <v>16595900.31</v>
      </c>
      <c r="D31" s="295" t="s">
        <v>37</v>
      </c>
      <c r="E31" s="337">
        <v>2530199.69</v>
      </c>
    </row>
    <row r="32" spans="1:5" ht="20.25" customHeight="1" thickTop="1">
      <c r="A32" s="297" t="s">
        <v>95</v>
      </c>
      <c r="B32" s="298" t="s">
        <v>37</v>
      </c>
      <c r="C32" s="299">
        <v>8149549.4</v>
      </c>
      <c r="D32" s="300"/>
      <c r="E32" s="301"/>
    </row>
    <row r="33" spans="1:3" ht="20.25" thickBot="1">
      <c r="A33" s="302" t="s">
        <v>91</v>
      </c>
      <c r="C33" s="287">
        <v>24745449.71</v>
      </c>
    </row>
    <row r="34" spans="2:3" ht="18" customHeight="1" thickTop="1">
      <c r="B34" s="303" t="s">
        <v>92</v>
      </c>
      <c r="C34" s="282">
        <v>3947209.27</v>
      </c>
    </row>
    <row r="35" spans="1:3" ht="19.5">
      <c r="A35" s="303" t="s">
        <v>421</v>
      </c>
      <c r="B35" s="303" t="s">
        <v>90</v>
      </c>
      <c r="C35" s="290"/>
    </row>
    <row r="36" spans="2:5" ht="19.5">
      <c r="B36" s="303" t="s">
        <v>93</v>
      </c>
      <c r="C36" s="304"/>
      <c r="D36" s="400"/>
      <c r="E36" s="400"/>
    </row>
    <row r="37" spans="1:5" ht="19.5">
      <c r="A37" s="303" t="s">
        <v>441</v>
      </c>
      <c r="C37" s="305"/>
      <c r="D37" s="305" t="s">
        <v>439</v>
      </c>
      <c r="E37" s="305"/>
    </row>
    <row r="38" spans="1:5" ht="19.5">
      <c r="A38" s="303" t="s">
        <v>442</v>
      </c>
      <c r="B38" s="305"/>
      <c r="C38" s="303"/>
      <c r="D38" s="303" t="s">
        <v>437</v>
      </c>
      <c r="E38" s="303"/>
    </row>
    <row r="39" spans="1:5" ht="19.5">
      <c r="A39" s="303" t="s">
        <v>443</v>
      </c>
      <c r="B39" s="305"/>
      <c r="C39" s="303"/>
      <c r="D39" s="303" t="s">
        <v>438</v>
      </c>
      <c r="E39" s="303"/>
    </row>
    <row r="41" spans="1:4" ht="19.5">
      <c r="A41" s="277" t="s">
        <v>444</v>
      </c>
      <c r="D41" s="277" t="s">
        <v>440</v>
      </c>
    </row>
    <row r="42" spans="1:4" ht="19.5">
      <c r="A42" s="274" t="s">
        <v>447</v>
      </c>
      <c r="D42" s="277" t="s">
        <v>436</v>
      </c>
    </row>
    <row r="43" spans="1:4" ht="19.5">
      <c r="A43" s="274" t="s">
        <v>446</v>
      </c>
      <c r="D43" s="277" t="s">
        <v>435</v>
      </c>
    </row>
  </sheetData>
  <mergeCells count="4">
    <mergeCell ref="A1:E1"/>
    <mergeCell ref="A2:E2"/>
    <mergeCell ref="A3:E3"/>
    <mergeCell ref="D36:E36"/>
  </mergeCells>
  <printOptions/>
  <pageMargins left="0.5905511811023623" right="0.1968503937007874" top="0.1968503937007874" bottom="0.1968503937007874" header="0.1968503937007874" footer="0.196850393700787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1"/>
  <sheetViews>
    <sheetView view="pageBreakPreview" zoomScaleSheetLayoutView="100" workbookViewId="0" topLeftCell="A28">
      <selection activeCell="G5" sqref="G5"/>
    </sheetView>
  </sheetViews>
  <sheetFormatPr defaultColWidth="9.140625" defaultRowHeight="12.75"/>
  <cols>
    <col min="1" max="1" width="10.57421875" style="225" customWidth="1"/>
    <col min="2" max="2" width="55.00390625" style="225" customWidth="1"/>
    <col min="3" max="3" width="14.00390625" style="225" customWidth="1"/>
    <col min="4" max="4" width="4.28125" style="225" customWidth="1"/>
    <col min="5" max="5" width="12.8515625" style="225" customWidth="1"/>
    <col min="6" max="16384" width="9.140625" style="225" customWidth="1"/>
  </cols>
  <sheetData>
    <row r="1" spans="1:10" ht="24">
      <c r="A1" s="403" t="s">
        <v>457</v>
      </c>
      <c r="B1" s="403"/>
      <c r="C1" s="403"/>
      <c r="D1" s="403"/>
      <c r="E1" s="403"/>
      <c r="F1" s="320"/>
      <c r="G1" s="320"/>
      <c r="H1" s="320"/>
      <c r="I1" s="320"/>
      <c r="J1" s="320"/>
    </row>
    <row r="2" spans="1:10" ht="24">
      <c r="A2" s="403" t="s">
        <v>458</v>
      </c>
      <c r="B2" s="403"/>
      <c r="C2" s="403"/>
      <c r="D2" s="403"/>
      <c r="E2" s="403"/>
      <c r="F2" s="320"/>
      <c r="G2" s="320"/>
      <c r="H2" s="320"/>
      <c r="I2" s="320"/>
      <c r="J2" s="320"/>
    </row>
    <row r="3" spans="1:10" ht="24">
      <c r="A3" s="401" t="s">
        <v>459</v>
      </c>
      <c r="B3" s="401"/>
      <c r="C3" s="401"/>
      <c r="D3" s="401"/>
      <c r="E3" s="401"/>
      <c r="F3" s="320"/>
      <c r="G3" s="320"/>
      <c r="H3" s="320"/>
      <c r="I3" s="320"/>
      <c r="J3" s="320"/>
    </row>
    <row r="4" spans="1:5" ht="24">
      <c r="A4" s="321" t="s">
        <v>460</v>
      </c>
      <c r="B4" s="322" t="s">
        <v>461</v>
      </c>
      <c r="C4" s="402" t="s">
        <v>462</v>
      </c>
      <c r="D4" s="402"/>
      <c r="E4" s="322" t="s">
        <v>463</v>
      </c>
    </row>
    <row r="5" spans="1:5" ht="24">
      <c r="A5" s="323" t="s">
        <v>464</v>
      </c>
      <c r="B5" s="323" t="s">
        <v>465</v>
      </c>
      <c r="C5" s="327">
        <v>670000</v>
      </c>
      <c r="D5" s="326" t="s">
        <v>37</v>
      </c>
      <c r="E5" s="324"/>
    </row>
    <row r="6" spans="1:5" ht="24">
      <c r="A6" s="323"/>
      <c r="B6" s="323"/>
      <c r="C6" s="323"/>
      <c r="D6" s="323"/>
      <c r="E6" s="324"/>
    </row>
    <row r="7" spans="1:5" ht="24">
      <c r="A7" s="323"/>
      <c r="B7" s="323"/>
      <c r="C7" s="323"/>
      <c r="D7" s="323"/>
      <c r="E7" s="324"/>
    </row>
    <row r="8" spans="1:5" ht="24">
      <c r="A8" s="323"/>
      <c r="B8" s="323"/>
      <c r="C8" s="323"/>
      <c r="D8" s="323"/>
      <c r="E8" s="324"/>
    </row>
    <row r="9" spans="1:5" ht="24">
      <c r="A9" s="323"/>
      <c r="B9" s="323"/>
      <c r="C9" s="323"/>
      <c r="D9" s="323"/>
      <c r="E9" s="324"/>
    </row>
    <row r="10" spans="1:5" ht="24">
      <c r="A10" s="323"/>
      <c r="B10" s="323"/>
      <c r="C10" s="323"/>
      <c r="D10" s="323"/>
      <c r="E10" s="324"/>
    </row>
    <row r="11" spans="1:5" ht="24">
      <c r="A11" s="323"/>
      <c r="B11" s="323"/>
      <c r="C11" s="323"/>
      <c r="D11" s="323"/>
      <c r="E11" s="324"/>
    </row>
    <row r="12" spans="1:5" ht="24">
      <c r="A12" s="323"/>
      <c r="B12" s="323"/>
      <c r="C12" s="322"/>
      <c r="D12" s="323"/>
      <c r="E12" s="324"/>
    </row>
    <row r="13" spans="1:5" ht="24">
      <c r="A13" s="323"/>
      <c r="B13" s="322"/>
      <c r="C13" s="323"/>
      <c r="D13" s="323"/>
      <c r="E13" s="325"/>
    </row>
    <row r="14" spans="1:5" ht="24">
      <c r="A14" s="323"/>
      <c r="B14" s="323"/>
      <c r="C14" s="323"/>
      <c r="D14" s="323"/>
      <c r="E14" s="323"/>
    </row>
    <row r="15" spans="1:5" ht="24">
      <c r="A15" s="326"/>
      <c r="B15" s="326"/>
      <c r="C15" s="326"/>
      <c r="D15" s="323"/>
      <c r="E15" s="323"/>
    </row>
    <row r="16" spans="1:5" ht="24">
      <c r="A16" s="326"/>
      <c r="B16" s="326"/>
      <c r="C16" s="326"/>
      <c r="D16" s="323"/>
      <c r="E16" s="323"/>
    </row>
    <row r="17" spans="1:5" ht="24.75" thickBot="1">
      <c r="A17" s="315"/>
      <c r="B17" s="314" t="s">
        <v>466</v>
      </c>
      <c r="C17" s="328">
        <v>670000</v>
      </c>
      <c r="D17" s="329" t="s">
        <v>37</v>
      </c>
      <c r="E17" s="315"/>
    </row>
    <row r="18" spans="1:5" ht="24.75" thickTop="1">
      <c r="A18" s="315"/>
      <c r="B18" s="315"/>
      <c r="C18" s="315"/>
      <c r="D18" s="315"/>
      <c r="E18" s="315"/>
    </row>
    <row r="19" spans="1:5" ht="24">
      <c r="A19" s="315"/>
      <c r="B19" s="315"/>
      <c r="C19" s="319"/>
      <c r="D19" s="315"/>
      <c r="E19" s="315"/>
    </row>
    <row r="20" spans="1:5" ht="24">
      <c r="A20" s="319"/>
      <c r="B20" s="330" t="s">
        <v>467</v>
      </c>
      <c r="C20" s="319"/>
      <c r="D20" s="315"/>
      <c r="E20" s="315"/>
    </row>
    <row r="21" spans="1:5" ht="24">
      <c r="A21" s="319"/>
      <c r="B21" s="319" t="s">
        <v>468</v>
      </c>
      <c r="C21" s="319"/>
      <c r="D21" s="315"/>
      <c r="E21" s="315"/>
    </row>
    <row r="22" spans="1:5" ht="24">
      <c r="A22" s="315"/>
      <c r="B22" s="319" t="s">
        <v>469</v>
      </c>
      <c r="C22" s="315"/>
      <c r="D22" s="315"/>
      <c r="E22" s="315"/>
    </row>
    <row r="23" spans="1:5" ht="24">
      <c r="A23" s="315"/>
      <c r="B23" s="319" t="s">
        <v>185</v>
      </c>
      <c r="C23" s="315"/>
      <c r="D23" s="315"/>
      <c r="E23" s="315"/>
    </row>
    <row r="24" spans="1:5" ht="24">
      <c r="A24" s="319"/>
      <c r="B24" s="319"/>
      <c r="C24" s="319"/>
      <c r="D24" s="315"/>
      <c r="E24" s="315"/>
    </row>
    <row r="25" spans="1:5" ht="24">
      <c r="A25" s="319"/>
      <c r="B25" s="319"/>
      <c r="C25" s="319"/>
      <c r="D25" s="315"/>
      <c r="E25" s="315"/>
    </row>
    <row r="26" spans="1:5" ht="24">
      <c r="A26" s="315"/>
      <c r="B26" s="330" t="s">
        <v>470</v>
      </c>
      <c r="C26" s="315"/>
      <c r="D26" s="315"/>
      <c r="E26" s="315"/>
    </row>
    <row r="27" spans="1:5" ht="24">
      <c r="A27" s="315"/>
      <c r="B27" s="319" t="s">
        <v>468</v>
      </c>
      <c r="C27" s="315"/>
      <c r="D27" s="315"/>
      <c r="E27" s="315"/>
    </row>
    <row r="28" spans="1:5" ht="24">
      <c r="A28" s="315"/>
      <c r="B28" s="319" t="s">
        <v>455</v>
      </c>
      <c r="C28" s="315"/>
      <c r="D28" s="315"/>
      <c r="E28" s="315"/>
    </row>
    <row r="29" spans="1:5" ht="24">
      <c r="A29" s="315"/>
      <c r="B29" s="319" t="s">
        <v>456</v>
      </c>
      <c r="C29" s="315"/>
      <c r="D29" s="315"/>
      <c r="E29" s="315"/>
    </row>
    <row r="30" spans="1:5" ht="24">
      <c r="A30" s="403" t="s">
        <v>457</v>
      </c>
      <c r="B30" s="403"/>
      <c r="C30" s="403"/>
      <c r="D30" s="403"/>
      <c r="E30" s="403"/>
    </row>
    <row r="31" spans="1:5" ht="24">
      <c r="A31" s="403" t="s">
        <v>179</v>
      </c>
      <c r="B31" s="403"/>
      <c r="C31" s="403"/>
      <c r="D31" s="403"/>
      <c r="E31" s="403"/>
    </row>
    <row r="32" spans="1:5" ht="24">
      <c r="A32" s="401" t="s">
        <v>459</v>
      </c>
      <c r="B32" s="401"/>
      <c r="C32" s="401"/>
      <c r="D32" s="401"/>
      <c r="E32" s="401"/>
    </row>
    <row r="33" spans="1:5" ht="24">
      <c r="A33" s="321" t="s">
        <v>460</v>
      </c>
      <c r="B33" s="322" t="s">
        <v>461</v>
      </c>
      <c r="C33" s="402" t="s">
        <v>462</v>
      </c>
      <c r="D33" s="402"/>
      <c r="E33" s="322" t="s">
        <v>463</v>
      </c>
    </row>
    <row r="34" spans="1:5" ht="24">
      <c r="A34" s="323" t="s">
        <v>471</v>
      </c>
      <c r="B34" s="331" t="s">
        <v>472</v>
      </c>
      <c r="C34" s="327">
        <v>40700</v>
      </c>
      <c r="D34" s="326" t="s">
        <v>37</v>
      </c>
      <c r="E34" s="324"/>
    </row>
    <row r="35" spans="1:5" ht="24">
      <c r="A35" s="323" t="s">
        <v>473</v>
      </c>
      <c r="B35" s="331" t="s">
        <v>474</v>
      </c>
      <c r="C35" s="327">
        <v>51600</v>
      </c>
      <c r="D35" s="326" t="s">
        <v>37</v>
      </c>
      <c r="E35" s="324"/>
    </row>
    <row r="36" spans="1:5" ht="24">
      <c r="A36" s="323" t="s">
        <v>475</v>
      </c>
      <c r="B36" s="323" t="s">
        <v>476</v>
      </c>
      <c r="C36" s="327">
        <v>13635</v>
      </c>
      <c r="D36" s="326" t="s">
        <v>37</v>
      </c>
      <c r="E36" s="324"/>
    </row>
    <row r="37" spans="1:5" ht="24">
      <c r="A37" s="323" t="s">
        <v>477</v>
      </c>
      <c r="B37" s="323" t="s">
        <v>478</v>
      </c>
      <c r="C37" s="327">
        <v>7890</v>
      </c>
      <c r="D37" s="326">
        <v>12</v>
      </c>
      <c r="E37" s="324"/>
    </row>
    <row r="38" spans="1:5" ht="24">
      <c r="A38" s="323" t="s">
        <v>479</v>
      </c>
      <c r="B38" s="334" t="s">
        <v>480</v>
      </c>
      <c r="C38" s="327">
        <v>458000</v>
      </c>
      <c r="D38" s="326" t="s">
        <v>37</v>
      </c>
      <c r="E38" s="324"/>
    </row>
    <row r="39" spans="1:5" ht="24">
      <c r="A39" s="323" t="s">
        <v>481</v>
      </c>
      <c r="B39" s="334" t="s">
        <v>482</v>
      </c>
      <c r="C39" s="327">
        <v>142000</v>
      </c>
      <c r="D39" s="326" t="s">
        <v>37</v>
      </c>
      <c r="E39" s="324"/>
    </row>
    <row r="40" spans="1:5" ht="24">
      <c r="A40" s="323" t="s">
        <v>483</v>
      </c>
      <c r="B40" s="335" t="s">
        <v>484</v>
      </c>
      <c r="C40" s="327">
        <v>190000</v>
      </c>
      <c r="D40" s="326" t="s">
        <v>37</v>
      </c>
      <c r="E40" s="324"/>
    </row>
    <row r="41" spans="1:5" ht="24">
      <c r="A41" s="323"/>
      <c r="B41" s="323"/>
      <c r="C41" s="332"/>
      <c r="D41" s="326"/>
      <c r="E41" s="324"/>
    </row>
    <row r="42" spans="1:5" ht="24">
      <c r="A42" s="323"/>
      <c r="B42" s="322"/>
      <c r="C42" s="327"/>
      <c r="D42" s="326"/>
      <c r="E42" s="325"/>
    </row>
    <row r="43" spans="1:5" ht="24">
      <c r="A43" s="323"/>
      <c r="B43" s="323"/>
      <c r="C43" s="327"/>
      <c r="D43" s="326"/>
      <c r="E43" s="323"/>
    </row>
    <row r="44" spans="1:5" ht="24">
      <c r="A44" s="326"/>
      <c r="B44" s="326"/>
      <c r="C44" s="333"/>
      <c r="D44" s="326"/>
      <c r="E44" s="323"/>
    </row>
    <row r="45" spans="1:5" ht="24">
      <c r="A45" s="326"/>
      <c r="B45" s="326"/>
      <c r="C45" s="333"/>
      <c r="D45" s="326"/>
      <c r="E45" s="323"/>
    </row>
    <row r="46" spans="1:5" ht="24.75" thickBot="1">
      <c r="A46" s="315"/>
      <c r="B46" s="314" t="s">
        <v>466</v>
      </c>
      <c r="C46" s="328">
        <v>903825</v>
      </c>
      <c r="D46" s="329">
        <v>12</v>
      </c>
      <c r="E46" s="315"/>
    </row>
    <row r="47" spans="1:5" ht="24.75" thickTop="1">
      <c r="A47" s="315"/>
      <c r="B47" s="315"/>
      <c r="C47" s="315"/>
      <c r="D47" s="315"/>
      <c r="E47" s="315"/>
    </row>
    <row r="48" spans="1:5" ht="24">
      <c r="A48" s="315"/>
      <c r="B48" s="315"/>
      <c r="C48" s="319"/>
      <c r="D48" s="315"/>
      <c r="E48" s="315"/>
    </row>
    <row r="49" spans="1:5" ht="24">
      <c r="A49" s="319"/>
      <c r="B49" s="330" t="s">
        <v>467</v>
      </c>
      <c r="C49" s="319"/>
      <c r="D49" s="315"/>
      <c r="E49" s="315"/>
    </row>
    <row r="50" spans="1:5" ht="24">
      <c r="A50" s="319"/>
      <c r="B50" s="319" t="s">
        <v>468</v>
      </c>
      <c r="C50" s="319"/>
      <c r="D50" s="315"/>
      <c r="E50" s="315"/>
    </row>
    <row r="51" spans="1:5" ht="24">
      <c r="A51" s="315"/>
      <c r="B51" s="319" t="s">
        <v>469</v>
      </c>
      <c r="C51" s="315"/>
      <c r="D51" s="315"/>
      <c r="E51" s="315"/>
    </row>
    <row r="52" spans="1:5" ht="24">
      <c r="A52" s="315"/>
      <c r="B52" s="319" t="s">
        <v>185</v>
      </c>
      <c r="C52" s="315"/>
      <c r="D52" s="315"/>
      <c r="E52" s="315"/>
    </row>
    <row r="53" spans="1:5" ht="24">
      <c r="A53" s="319"/>
      <c r="B53" s="319"/>
      <c r="C53" s="319"/>
      <c r="D53" s="315"/>
      <c r="E53" s="315"/>
    </row>
    <row r="54" spans="1:5" ht="24">
      <c r="A54" s="319"/>
      <c r="B54" s="319"/>
      <c r="C54" s="319"/>
      <c r="D54" s="315"/>
      <c r="E54" s="315"/>
    </row>
    <row r="55" spans="1:5" ht="24">
      <c r="A55" s="315"/>
      <c r="B55" s="330" t="s">
        <v>470</v>
      </c>
      <c r="C55" s="315"/>
      <c r="D55" s="315"/>
      <c r="E55" s="315"/>
    </row>
    <row r="56" spans="1:5" ht="24">
      <c r="A56" s="315"/>
      <c r="B56" s="319" t="s">
        <v>468</v>
      </c>
      <c r="C56" s="315"/>
      <c r="D56" s="315"/>
      <c r="E56" s="315"/>
    </row>
    <row r="57" spans="1:5" ht="24">
      <c r="A57" s="315"/>
      <c r="B57" s="319" t="s">
        <v>455</v>
      </c>
      <c r="C57" s="315"/>
      <c r="D57" s="315"/>
      <c r="E57" s="315"/>
    </row>
    <row r="58" spans="1:5" ht="24">
      <c r="A58" s="315"/>
      <c r="B58" s="319" t="s">
        <v>456</v>
      </c>
      <c r="C58" s="315"/>
      <c r="D58" s="315"/>
      <c r="E58" s="315"/>
    </row>
    <row r="59" spans="1:5" ht="24">
      <c r="A59" s="320"/>
      <c r="B59" s="320"/>
      <c r="C59" s="320"/>
      <c r="D59" s="320"/>
      <c r="E59" s="320"/>
    </row>
    <row r="60" spans="1:5" ht="24">
      <c r="A60" s="320"/>
      <c r="B60" s="320"/>
      <c r="C60" s="320"/>
      <c r="D60" s="320"/>
      <c r="E60" s="320"/>
    </row>
    <row r="61" spans="1:5" ht="24">
      <c r="A61" s="314"/>
      <c r="B61" s="314"/>
      <c r="C61" s="314"/>
      <c r="D61" s="314"/>
      <c r="E61" s="314"/>
    </row>
    <row r="62" spans="1:5" ht="24">
      <c r="A62" s="318"/>
      <c r="B62" s="315"/>
      <c r="C62" s="315"/>
      <c r="D62" s="315"/>
      <c r="E62" s="314"/>
    </row>
    <row r="63" spans="1:5" ht="24">
      <c r="A63" s="315"/>
      <c r="B63" s="315"/>
      <c r="C63" s="315"/>
      <c r="D63" s="315"/>
      <c r="E63" s="316"/>
    </row>
    <row r="64" spans="1:5" ht="24">
      <c r="A64" s="315"/>
      <c r="B64" s="315"/>
      <c r="C64" s="315"/>
      <c r="D64" s="315"/>
      <c r="E64" s="316"/>
    </row>
    <row r="65" spans="1:5" ht="24">
      <c r="A65" s="315"/>
      <c r="B65" s="315"/>
      <c r="C65" s="315"/>
      <c r="D65" s="315"/>
      <c r="E65" s="316"/>
    </row>
    <row r="66" spans="1:5" ht="24">
      <c r="A66" s="315"/>
      <c r="B66" s="315"/>
      <c r="C66" s="315"/>
      <c r="D66" s="315"/>
      <c r="E66" s="316"/>
    </row>
    <row r="67" spans="1:5" ht="24">
      <c r="A67" s="315"/>
      <c r="B67" s="314"/>
      <c r="C67" s="315"/>
      <c r="D67" s="315"/>
      <c r="E67" s="317"/>
    </row>
    <row r="68" spans="1:5" ht="24">
      <c r="A68" s="315"/>
      <c r="B68" s="315"/>
      <c r="C68" s="315"/>
      <c r="D68" s="315"/>
      <c r="E68" s="316"/>
    </row>
    <row r="69" spans="1:5" ht="24">
      <c r="A69" s="315"/>
      <c r="B69" s="315"/>
      <c r="C69" s="315"/>
      <c r="D69" s="315"/>
      <c r="E69" s="316"/>
    </row>
    <row r="70" spans="1:5" ht="24">
      <c r="A70" s="315"/>
      <c r="B70" s="315"/>
      <c r="C70" s="314"/>
      <c r="D70" s="315"/>
      <c r="E70" s="316"/>
    </row>
    <row r="71" spans="1:5" ht="24">
      <c r="A71" s="315"/>
      <c r="B71" s="314"/>
      <c r="C71" s="315"/>
      <c r="D71" s="315"/>
      <c r="E71" s="317"/>
    </row>
    <row r="72" spans="1:5" ht="24">
      <c r="A72" s="315"/>
      <c r="B72" s="315"/>
      <c r="C72" s="315"/>
      <c r="D72" s="315"/>
      <c r="E72" s="315"/>
    </row>
    <row r="73" spans="1:5" ht="24">
      <c r="A73" s="319"/>
      <c r="B73" s="319"/>
      <c r="C73" s="319"/>
      <c r="D73" s="315"/>
      <c r="E73" s="315"/>
    </row>
    <row r="74" spans="1:5" ht="24">
      <c r="A74" s="319"/>
      <c r="B74" s="319"/>
      <c r="C74" s="319"/>
      <c r="D74" s="315"/>
      <c r="E74" s="315"/>
    </row>
    <row r="75" spans="1:5" ht="24">
      <c r="A75" s="315"/>
      <c r="B75" s="315"/>
      <c r="C75" s="315"/>
      <c r="D75" s="315"/>
      <c r="E75" s="315"/>
    </row>
    <row r="76" spans="1:5" ht="24">
      <c r="A76" s="315"/>
      <c r="B76" s="315"/>
      <c r="C76" s="315"/>
      <c r="D76" s="315"/>
      <c r="E76" s="315"/>
    </row>
    <row r="77" spans="1:5" ht="24">
      <c r="A77" s="315"/>
      <c r="B77" s="315"/>
      <c r="C77" s="319"/>
      <c r="D77" s="315"/>
      <c r="E77" s="315"/>
    </row>
    <row r="78" spans="1:5" ht="24">
      <c r="A78" s="319"/>
      <c r="B78" s="319"/>
      <c r="C78" s="319"/>
      <c r="D78" s="315"/>
      <c r="E78" s="315"/>
    </row>
    <row r="79" spans="1:5" ht="24">
      <c r="A79" s="319"/>
      <c r="B79" s="319"/>
      <c r="C79" s="319"/>
      <c r="D79" s="315"/>
      <c r="E79" s="315"/>
    </row>
    <row r="80" spans="1:5" ht="24">
      <c r="A80" s="315"/>
      <c r="B80" s="319"/>
      <c r="C80" s="315"/>
      <c r="D80" s="315"/>
      <c r="E80" s="315"/>
    </row>
    <row r="81" spans="1:5" ht="24">
      <c r="A81" s="315"/>
      <c r="B81" s="315"/>
      <c r="C81" s="315"/>
      <c r="D81" s="315"/>
      <c r="E81" s="315"/>
    </row>
    <row r="82" spans="1:5" ht="24">
      <c r="A82" s="319"/>
      <c r="B82" s="319"/>
      <c r="C82" s="319"/>
      <c r="D82" s="315"/>
      <c r="E82" s="315"/>
    </row>
    <row r="83" spans="1:5" ht="24">
      <c r="A83" s="319"/>
      <c r="B83" s="319"/>
      <c r="C83" s="319"/>
      <c r="D83" s="315"/>
      <c r="E83" s="315"/>
    </row>
    <row r="84" spans="1:5" ht="24">
      <c r="A84" s="315"/>
      <c r="B84" s="319"/>
      <c r="C84" s="315"/>
      <c r="D84" s="315"/>
      <c r="E84" s="315"/>
    </row>
    <row r="85" spans="1:5" ht="24">
      <c r="A85" s="315"/>
      <c r="B85" s="315"/>
      <c r="C85" s="315"/>
      <c r="D85" s="315"/>
      <c r="E85" s="315"/>
    </row>
    <row r="86" spans="1:5" ht="24">
      <c r="A86" s="315"/>
      <c r="B86" s="315"/>
      <c r="C86" s="315"/>
      <c r="D86" s="315"/>
      <c r="E86" s="315"/>
    </row>
    <row r="87" spans="1:5" ht="24">
      <c r="A87" s="315"/>
      <c r="B87" s="315"/>
      <c r="C87" s="315"/>
      <c r="D87" s="315"/>
      <c r="E87" s="315"/>
    </row>
    <row r="88" spans="1:5" ht="24">
      <c r="A88" s="315"/>
      <c r="B88" s="315"/>
      <c r="C88" s="315"/>
      <c r="D88" s="315"/>
      <c r="E88" s="315"/>
    </row>
    <row r="89" spans="1:5" ht="24">
      <c r="A89" s="315"/>
      <c r="B89" s="315"/>
      <c r="C89" s="315"/>
      <c r="D89" s="315"/>
      <c r="E89" s="315"/>
    </row>
    <row r="90" spans="1:5" ht="24">
      <c r="A90" s="315"/>
      <c r="B90" s="315"/>
      <c r="C90" s="315"/>
      <c r="D90" s="315"/>
      <c r="E90" s="315"/>
    </row>
    <row r="91" spans="1:5" ht="24">
      <c r="A91" s="315"/>
      <c r="B91" s="315"/>
      <c r="C91" s="315"/>
      <c r="D91" s="315"/>
      <c r="E91" s="315"/>
    </row>
    <row r="92" spans="1:5" ht="24">
      <c r="A92" s="315"/>
      <c r="B92" s="315"/>
      <c r="C92" s="315"/>
      <c r="D92" s="315"/>
      <c r="E92" s="315"/>
    </row>
    <row r="93" spans="1:5" ht="24">
      <c r="A93" s="315"/>
      <c r="B93" s="315"/>
      <c r="C93" s="315"/>
      <c r="D93" s="315"/>
      <c r="E93" s="315"/>
    </row>
    <row r="94" spans="1:5" ht="24">
      <c r="A94" s="315"/>
      <c r="B94" s="315"/>
      <c r="C94" s="315"/>
      <c r="D94" s="315"/>
      <c r="E94" s="315"/>
    </row>
    <row r="95" spans="1:5" ht="24">
      <c r="A95" s="315"/>
      <c r="B95" s="315"/>
      <c r="C95" s="315"/>
      <c r="D95" s="315"/>
      <c r="E95" s="315"/>
    </row>
    <row r="96" spans="1:5" ht="24">
      <c r="A96" s="315"/>
      <c r="B96" s="315"/>
      <c r="C96" s="315"/>
      <c r="D96" s="315"/>
      <c r="E96" s="315"/>
    </row>
    <row r="97" spans="1:5" ht="24">
      <c r="A97" s="315"/>
      <c r="B97" s="315"/>
      <c r="C97" s="315"/>
      <c r="D97" s="315"/>
      <c r="E97" s="315"/>
    </row>
    <row r="98" spans="1:5" ht="24">
      <c r="A98" s="315"/>
      <c r="B98" s="315"/>
      <c r="C98" s="315"/>
      <c r="D98" s="315"/>
      <c r="E98" s="315"/>
    </row>
    <row r="99" spans="1:5" ht="24">
      <c r="A99" s="315"/>
      <c r="B99" s="315"/>
      <c r="C99" s="315"/>
      <c r="D99" s="315"/>
      <c r="E99" s="315"/>
    </row>
    <row r="100" spans="1:5" ht="24">
      <c r="A100" s="315"/>
      <c r="B100" s="315"/>
      <c r="C100" s="315"/>
      <c r="D100" s="315"/>
      <c r="E100" s="315"/>
    </row>
    <row r="101" spans="1:5" ht="24">
      <c r="A101" s="315"/>
      <c r="B101" s="315"/>
      <c r="C101" s="315"/>
      <c r="D101" s="315"/>
      <c r="E101" s="315"/>
    </row>
  </sheetData>
  <mergeCells count="8">
    <mergeCell ref="A32:E32"/>
    <mergeCell ref="C33:D33"/>
    <mergeCell ref="A1:E1"/>
    <mergeCell ref="A2:E2"/>
    <mergeCell ref="C4:D4"/>
    <mergeCell ref="A3:E3"/>
    <mergeCell ref="A30:E30"/>
    <mergeCell ref="A31:E31"/>
  </mergeCells>
  <printOptions/>
  <pageMargins left="0.3937007874015748" right="0.3937007874015748" top="0.984251968503937" bottom="0.984251968503937" header="0.3937007874015748" footer="0.393700787401574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cp:lastPrinted>2010-11-05T06:50:35Z</cp:lastPrinted>
  <dcterms:created xsi:type="dcterms:W3CDTF">2010-10-08T02:37:12Z</dcterms:created>
  <dcterms:modified xsi:type="dcterms:W3CDTF">2010-11-05T06:53:33Z</dcterms:modified>
  <cp:category/>
  <cp:version/>
  <cp:contentType/>
  <cp:contentStatus/>
</cp:coreProperties>
</file>